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目录" sheetId="7" r:id="rId1"/>
    <sheet name="使用说明" sheetId="2" r:id="rId2"/>
    <sheet name="提成设置" sheetId="3" r:id="rId3"/>
    <sheet name="业绩提成工资计算表" sheetId="4" r:id="rId4"/>
  </sheets>
  <calcPr calcId="144525"/>
</workbook>
</file>

<file path=xl/sharedStrings.xml><?xml version="1.0" encoding="utf-8"?>
<sst xmlns="http://schemas.openxmlformats.org/spreadsheetml/2006/main" count="34" uniqueCount="33">
  <si>
    <t>使用说明</t>
  </si>
  <si>
    <t>1.提成设置可以设置对应的提成阶层和业绩考核扣款</t>
  </si>
  <si>
    <t>2.在【业绩提成工资计算表】中输入员工编号，姓名，销售金额，会自动生成提成奖金和业绩考核扣款</t>
  </si>
  <si>
    <t>3.额外奖金需要在【业绩提成工资计算表自行输入】</t>
  </si>
  <si>
    <t>提成比例设置</t>
  </si>
  <si>
    <t>底薪</t>
  </si>
  <si>
    <t>提成阶层</t>
  </si>
  <si>
    <t>业绩举例</t>
  </si>
  <si>
    <t>提成比例</t>
  </si>
  <si>
    <t>业绩考核扣款</t>
  </si>
  <si>
    <t>5万以下</t>
  </si>
  <si>
    <t>5-10万</t>
  </si>
  <si>
    <t>10-20万</t>
  </si>
  <si>
    <t>20-30万</t>
  </si>
  <si>
    <t>30万以上</t>
  </si>
  <si>
    <t>业绩提成工资计算表</t>
  </si>
  <si>
    <t>员工编号</t>
  </si>
  <si>
    <t>员工姓名</t>
  </si>
  <si>
    <t>销售金额</t>
  </si>
  <si>
    <t>对应底薪</t>
  </si>
  <si>
    <t>提成奖金</t>
  </si>
  <si>
    <t>其他奖金</t>
  </si>
  <si>
    <t>合计工资</t>
  </si>
  <si>
    <t>N001</t>
  </si>
  <si>
    <t>张三</t>
  </si>
  <si>
    <t>N002</t>
  </si>
  <si>
    <t>张四</t>
  </si>
  <si>
    <t>N003</t>
  </si>
  <si>
    <t>张五</t>
  </si>
  <si>
    <t>N004</t>
  </si>
  <si>
    <t>张六</t>
  </si>
  <si>
    <t>N005</t>
  </si>
  <si>
    <t>张七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</si>
</sst>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Arial Narrow"/>
      <charset val="134"/>
    </font>
    <font>
      <sz val="11"/>
      <color theme="1"/>
      <name val="Arial Narrow"/>
      <charset val="134"/>
    </font>
    <font>
      <b/>
      <sz val="28"/>
      <color theme="1" tint="0.149998474074526"/>
      <name val="微软雅黑"/>
      <charset val="134"/>
    </font>
    <font>
      <sz val="28"/>
      <color indexed="25"/>
      <name val="微软雅黑"/>
      <charset val="134"/>
    </font>
    <font>
      <b/>
      <sz val="11"/>
      <name val="微软雅黑"/>
      <charset val="134"/>
    </font>
    <font>
      <sz val="11"/>
      <color theme="1" tint="0.149998474074526"/>
      <name val="Arial Unicode MS"/>
      <charset val="134"/>
    </font>
    <font>
      <sz val="11"/>
      <color theme="1"/>
      <name val="微软雅黑"/>
      <charset val="134"/>
    </font>
    <font>
      <sz val="11"/>
      <color theme="1" tint="0.149998474074526"/>
      <name val="微软雅黑"/>
      <charset val="134"/>
    </font>
    <font>
      <sz val="11"/>
      <color theme="1" tint="0.0499893185216834"/>
      <name val="微软雅黑"/>
      <charset val="134"/>
    </font>
    <font>
      <b/>
      <sz val="14"/>
      <color theme="1" tint="0.249977111117893"/>
      <name val="微软雅黑"/>
      <charset val="134"/>
    </font>
    <font>
      <sz val="11"/>
      <color theme="1" tint="0.249977111117893"/>
      <name val="微软雅黑"/>
      <charset val="134"/>
    </font>
    <font>
      <b/>
      <sz val="11"/>
      <color theme="1" tint="0.249977111117893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theme="1" tint="0.0499893185216834"/>
      </bottom>
      <diagonal/>
    </border>
    <border>
      <left/>
      <right style="thin">
        <color theme="1" tint="0.0499893185216834"/>
      </right>
      <top style="thin">
        <color auto="1"/>
      </top>
      <bottom style="dotted">
        <color theme="1" tint="0.0499893185216834"/>
      </bottom>
      <diagonal/>
    </border>
    <border>
      <left/>
      <right/>
      <top style="dotted">
        <color theme="1" tint="0.0499893185216834"/>
      </top>
      <bottom style="dotted">
        <color theme="1" tint="0.0499893185216834"/>
      </bottom>
      <diagonal/>
    </border>
    <border>
      <left/>
      <right style="thin">
        <color theme="1" tint="0.0499893185216834"/>
      </right>
      <top style="dotted">
        <color theme="1" tint="0.0499893185216834"/>
      </top>
      <bottom style="dotted">
        <color theme="1" tint="0.0499893185216834"/>
      </bottom>
      <diagonal/>
    </border>
    <border>
      <left/>
      <right/>
      <top/>
      <bottom style="dotted">
        <color theme="1" tint="0.0499893185216834"/>
      </bottom>
      <diagonal/>
    </border>
    <border>
      <left/>
      <right style="thin">
        <color theme="1" tint="0.0499893185216834"/>
      </right>
      <top/>
      <bottom style="dotted">
        <color theme="1" tint="0.0499893185216834"/>
      </bottom>
      <diagonal/>
    </border>
    <border>
      <left/>
      <right/>
      <top style="dotted">
        <color theme="1" tint="0.0499893185216834"/>
      </top>
      <bottom style="medium">
        <color theme="1" tint="0.0499893185216834"/>
      </bottom>
      <diagonal/>
    </border>
    <border>
      <left/>
      <right style="thin">
        <color theme="1" tint="0.0499893185216834"/>
      </right>
      <top style="dotted">
        <color theme="1" tint="0.0499893185216834"/>
      </top>
      <bottom style="medium">
        <color theme="1" tint="0.049989318521683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 tint="0.149998474074526"/>
      </right>
      <top/>
      <bottom/>
      <diagonal/>
    </border>
    <border>
      <left style="thin">
        <color theme="1" tint="0.149998474074526"/>
      </left>
      <right style="thin">
        <color theme="1" tint="0.149998474074526"/>
      </right>
      <top style="thin">
        <color theme="1" tint="0.149998474074526"/>
      </top>
      <bottom style="thin">
        <color theme="1" tint="0.14999847407452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0" fillId="6" borderId="15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33" fillId="21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8" fillId="0" borderId="0"/>
    <xf numFmtId="43" fontId="18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9" fontId="6" fillId="3" borderId="1" xfId="18" applyNumberFormat="1" applyFont="1" applyFill="1" applyBorder="1" applyAlignment="1">
      <alignment horizontal="center" vertical="center"/>
    </xf>
    <xf numFmtId="0" fontId="6" fillId="3" borderId="1" xfId="18" applyFont="1" applyFill="1" applyBorder="1" applyAlignment="1">
      <alignment horizontal="center" vertical="center"/>
    </xf>
    <xf numFmtId="176" fontId="6" fillId="3" borderId="1" xfId="18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</xf>
    <xf numFmtId="0" fontId="7" fillId="2" borderId="5" xfId="0" applyNumberFormat="1" applyFont="1" applyFill="1" applyBorder="1" applyAlignment="1" applyProtection="1">
      <alignment horizontal="center"/>
    </xf>
    <xf numFmtId="0" fontId="7" fillId="2" borderId="6" xfId="0" applyNumberFormat="1" applyFont="1" applyFill="1" applyBorder="1" applyAlignment="1" applyProtection="1">
      <alignment horizontal="center"/>
    </xf>
    <xf numFmtId="0" fontId="7" fillId="2" borderId="7" xfId="0" applyNumberFormat="1" applyFont="1" applyFill="1" applyBorder="1" applyAlignment="1" applyProtection="1">
      <alignment horizontal="center"/>
    </xf>
    <xf numFmtId="0" fontId="7" fillId="2" borderId="8" xfId="0" applyNumberFormat="1" applyFont="1" applyFill="1" applyBorder="1" applyAlignment="1" applyProtection="1">
      <alignment horizontal="center"/>
    </xf>
    <xf numFmtId="0" fontId="7" fillId="2" borderId="9" xfId="0" applyNumberFormat="1" applyFont="1" applyFill="1" applyBorder="1" applyAlignment="1" applyProtection="1">
      <alignment horizontal="center"/>
    </xf>
    <xf numFmtId="0" fontId="8" fillId="2" borderId="0" xfId="0" applyFont="1" applyFill="1"/>
    <xf numFmtId="0" fontId="5" fillId="2" borderId="0" xfId="0" applyNumberFormat="1" applyFont="1" applyFill="1" applyBorder="1" applyAlignment="1" applyProtection="1">
      <alignment horizontal="center"/>
    </xf>
    <xf numFmtId="49" fontId="6" fillId="3" borderId="10" xfId="18" applyNumberFormat="1" applyFont="1" applyFill="1" applyBorder="1" applyAlignment="1">
      <alignment horizontal="center" vertical="center"/>
    </xf>
    <xf numFmtId="0" fontId="6" fillId="3" borderId="10" xfId="18" applyFont="1" applyFill="1" applyBorder="1" applyAlignment="1">
      <alignment horizontal="center" vertical="center"/>
    </xf>
    <xf numFmtId="176" fontId="6" fillId="3" borderId="10" xfId="18" applyNumberFormat="1" applyFont="1" applyFill="1" applyBorder="1" applyAlignment="1">
      <alignment horizontal="center" vertical="center"/>
    </xf>
    <xf numFmtId="0" fontId="8" fillId="2" borderId="11" xfId="0" applyFont="1" applyFill="1" applyBorder="1"/>
    <xf numFmtId="0" fontId="9" fillId="2" borderId="12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8" fillId="2" borderId="0" xfId="0" applyFont="1" applyFill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/>
    <xf numFmtId="0" fontId="12" fillId="0" borderId="0" xfId="0" applyFont="1" applyFill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2" borderId="0" xfId="0" applyFont="1" applyFill="1"/>
    <xf numFmtId="0" fontId="16" fillId="4" borderId="0" xfId="0" applyNumberFormat="1" applyFont="1" applyFill="1" applyBorder="1" applyAlignment="1" applyProtection="1"/>
    <xf numFmtId="0" fontId="15" fillId="4" borderId="0" xfId="0" applyFont="1" applyFill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Book1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千位分隔 2" xfId="52"/>
  </cellStyles>
  <tableStyles count="0" defaultTableStyle="TableStyleMedium2" defaultPivotStyle="PivotStyleMedium9"/>
  <colors>
    <mruColors>
      <color rgb="00A3A3FF"/>
      <color rgb="00CCCCFF"/>
      <color rgb="00904840"/>
      <color rgb="00FB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4.png"/><Relationship Id="rId6" Type="http://schemas.openxmlformats.org/officeDocument/2006/relationships/hyperlink" Target="#&#19994;&#32489;&#25552;&#25104;&#24037;&#36164;&#35745;&#31639;&#34920;!A1"/><Relationship Id="rId5" Type="http://schemas.openxmlformats.org/officeDocument/2006/relationships/image" Target="../media/image3.png"/><Relationship Id="rId4" Type="http://schemas.openxmlformats.org/officeDocument/2006/relationships/hyperlink" Target="#&#25552;&#25104;&#35774;&#32622;!A1"/><Relationship Id="rId3" Type="http://schemas.openxmlformats.org/officeDocument/2006/relationships/image" Target="../media/image2.png"/><Relationship Id="rId2" Type="http://schemas.openxmlformats.org/officeDocument/2006/relationships/hyperlink" Target="#&#20351;&#29992;&#35828;&#26126;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304800</xdr:colOff>
      <xdr:row>5</xdr:row>
      <xdr:rowOff>47625</xdr:rowOff>
    </xdr:from>
    <xdr:to>
      <xdr:col>10</xdr:col>
      <xdr:colOff>647700</xdr:colOff>
      <xdr:row>10</xdr:row>
      <xdr:rowOff>19050</xdr:rowOff>
    </xdr:to>
    <xdr:grpSp>
      <xdr:nvGrpSpPr>
        <xdr:cNvPr id="4" name="组合 3"/>
        <xdr:cNvGrpSpPr/>
      </xdr:nvGrpSpPr>
      <xdr:grpSpPr>
        <a:xfrm>
          <a:off x="2362200" y="904875"/>
          <a:ext cx="5143500" cy="828675"/>
          <a:chOff x="-3238500" y="3467142"/>
          <a:chExt cx="5143500" cy="82867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5" name="图片 4"/>
          <xdr:cNvPicPr>
            <a:picLocks noChangeAspect="1"/>
          </xdr:cNvPicPr>
        </xdr:nvPicPr>
        <xdr:blipFill>
          <a:blip r:embed="rId1" cstate="print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duotone>
              <a:prstClr val="black"/>
              <a:schemeClr val="bg2">
                <a:lumMod val="50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3238500" y="3581400"/>
            <a:ext cx="668774" cy="668774"/>
          </a:xfrm>
          <a:prstGeom prst="rect">
            <a:avLst/>
          </a:prstGeom>
        </xdr:spPr>
      </xdr:pic>
      <xdr:sp>
        <xdr:nvSpPr>
          <xdr:cNvPr id="6" name="文本框 5"/>
          <xdr:cNvSpPr txBox="1"/>
        </xdr:nvSpPr>
        <xdr:spPr>
          <a:xfrm>
            <a:off x="-2771775" y="3467142"/>
            <a:ext cx="4676775" cy="828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4000" b="1">
                <a:solidFill>
                  <a:schemeClr val="bg2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奖金提成计算系统</a:t>
            </a:r>
            <a:endParaRPr lang="zh-CN" altLang="en-US" sz="4000" b="1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1</xdr:col>
      <xdr:colOff>28576</xdr:colOff>
      <xdr:row>15</xdr:row>
      <xdr:rowOff>171449</xdr:rowOff>
    </xdr:from>
    <xdr:to>
      <xdr:col>3</xdr:col>
      <xdr:colOff>466726</xdr:colOff>
      <xdr:row>26</xdr:row>
      <xdr:rowOff>42862</xdr:rowOff>
    </xdr:to>
    <xdr:grpSp>
      <xdr:nvGrpSpPr>
        <xdr:cNvPr id="24" name="组合 23">
          <a:hlinkClick xmlns:r="http://schemas.openxmlformats.org/officeDocument/2006/relationships" r:id="rId2"/>
        </xdr:cNvPr>
        <xdr:cNvGrpSpPr/>
      </xdr:nvGrpSpPr>
      <xdr:grpSpPr>
        <a:xfrm>
          <a:off x="714375" y="2742565"/>
          <a:ext cx="1809750" cy="1757680"/>
          <a:chOff x="714376" y="2743199"/>
          <a:chExt cx="1809750" cy="1757363"/>
        </a:xfrm>
      </xdr:grpSpPr>
      <xdr:pic>
        <xdr:nvPicPr>
          <xdr:cNvPr id="9" name="图片 8"/>
          <xdr:cNvPicPr>
            <a:picLocks noChangeAspect="1"/>
          </xdr:cNvPicPr>
        </xdr:nvPicPr>
        <xdr:blipFill>
          <a:blip r:embed="rId3">
            <a:duotone>
              <a:prstClr val="black"/>
              <a:schemeClr val="bg2">
                <a:lumMod val="50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4912" y="2743199"/>
            <a:ext cx="900000" cy="900000"/>
          </a:xfrm>
          <a:prstGeom prst="rect">
            <a:avLst/>
          </a:prstGeom>
          <a:effectLst>
            <a:reflection blurRad="6350" stA="52000" endA="300" endPos="35000" dir="5400000" sy="-100000" algn="bl" rotWithShape="0"/>
          </a:effectLst>
        </xdr:spPr>
      </xdr:pic>
      <xdr:sp>
        <xdr:nvSpPr>
          <xdr:cNvPr id="11" name="文本框 10"/>
          <xdr:cNvSpPr txBox="1"/>
        </xdr:nvSpPr>
        <xdr:spPr>
          <a:xfrm>
            <a:off x="714376" y="4024312"/>
            <a:ext cx="1809750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800" b="0">
                <a:solidFill>
                  <a:schemeClr val="bg2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使用说明</a:t>
            </a:r>
            <a:endParaRPr lang="zh-CN" altLang="en-US" sz="2800" b="0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5</xdr:col>
      <xdr:colOff>531019</xdr:colOff>
      <xdr:row>15</xdr:row>
      <xdr:rowOff>171449</xdr:rowOff>
    </xdr:from>
    <xdr:to>
      <xdr:col>8</xdr:col>
      <xdr:colOff>116681</xdr:colOff>
      <xdr:row>26</xdr:row>
      <xdr:rowOff>52387</xdr:rowOff>
    </xdr:to>
    <xdr:grpSp>
      <xdr:nvGrpSpPr>
        <xdr:cNvPr id="26" name="组合 25">
          <a:hlinkClick xmlns:r="http://schemas.openxmlformats.org/officeDocument/2006/relationships" r:id="rId4"/>
        </xdr:cNvPr>
        <xdr:cNvGrpSpPr/>
      </xdr:nvGrpSpPr>
      <xdr:grpSpPr>
        <a:xfrm>
          <a:off x="3959860" y="2742565"/>
          <a:ext cx="1642745" cy="1767205"/>
          <a:chOff x="3960019" y="2743199"/>
          <a:chExt cx="1643062" cy="1766888"/>
        </a:xfrm>
      </xdr:grpSpPr>
      <xdr:pic>
        <xdr:nvPicPr>
          <xdr:cNvPr id="8" name="图片 7"/>
          <xdr:cNvPicPr>
            <a:picLocks noChangeAspect="1"/>
          </xdr:cNvPicPr>
        </xdr:nvPicPr>
        <xdr:blipFill>
          <a:blip r:embed="rId5">
            <a:duotone>
              <a:prstClr val="black"/>
              <a:schemeClr val="bg2">
                <a:lumMod val="50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10062" y="2743199"/>
            <a:ext cx="900000" cy="900000"/>
          </a:xfrm>
          <a:prstGeom prst="rect">
            <a:avLst/>
          </a:prstGeom>
          <a:effectLst>
            <a:reflection blurRad="6350" stA="52000" endA="300" endPos="35000" dir="5400000" sy="-100000" algn="bl" rotWithShape="0"/>
          </a:effectLst>
        </xdr:spPr>
      </xdr:pic>
      <xdr:sp>
        <xdr:nvSpPr>
          <xdr:cNvPr id="12" name="文本框 11"/>
          <xdr:cNvSpPr txBox="1"/>
        </xdr:nvSpPr>
        <xdr:spPr>
          <a:xfrm>
            <a:off x="3960019" y="4033837"/>
            <a:ext cx="1643062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800" b="0">
                <a:solidFill>
                  <a:schemeClr val="bg2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提成设置</a:t>
            </a:r>
            <a:endParaRPr lang="zh-CN" altLang="en-US" sz="2800" b="0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9</xdr:col>
      <xdr:colOff>409574</xdr:colOff>
      <xdr:row>15</xdr:row>
      <xdr:rowOff>171449</xdr:rowOff>
    </xdr:from>
    <xdr:to>
      <xdr:col>12</xdr:col>
      <xdr:colOff>676275</xdr:colOff>
      <xdr:row>26</xdr:row>
      <xdr:rowOff>42862</xdr:rowOff>
    </xdr:to>
    <xdr:grpSp>
      <xdr:nvGrpSpPr>
        <xdr:cNvPr id="27" name="组合 26">
          <a:hlinkClick xmlns:r="http://schemas.openxmlformats.org/officeDocument/2006/relationships" r:id="rId6"/>
        </xdr:cNvPr>
        <xdr:cNvGrpSpPr/>
      </xdr:nvGrpSpPr>
      <xdr:grpSpPr>
        <a:xfrm>
          <a:off x="6581140" y="2742565"/>
          <a:ext cx="2324735" cy="1757680"/>
          <a:chOff x="6581774" y="2743199"/>
          <a:chExt cx="2324101" cy="1757363"/>
        </a:xfrm>
      </xdr:grpSpPr>
      <xdr:pic>
        <xdr:nvPicPr>
          <xdr:cNvPr id="10" name="图片 9"/>
          <xdr:cNvPicPr>
            <a:picLocks noChangeAspect="1"/>
          </xdr:cNvPicPr>
        </xdr:nvPicPr>
        <xdr:blipFill>
          <a:blip r:embed="rId7">
            <a:duotone>
              <a:prstClr val="black"/>
              <a:schemeClr val="bg2">
                <a:lumMod val="50000"/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2337" y="2743199"/>
            <a:ext cx="900000" cy="900000"/>
          </a:xfrm>
          <a:prstGeom prst="rect">
            <a:avLst/>
          </a:prstGeom>
          <a:effectLst>
            <a:reflection blurRad="6350" stA="52000" endA="300" endPos="35000" dir="5400000" sy="-100000" algn="bl" rotWithShape="0"/>
          </a:effectLst>
        </xdr:spPr>
      </xdr:pic>
      <xdr:sp>
        <xdr:nvSpPr>
          <xdr:cNvPr id="13" name="文本框 12"/>
          <xdr:cNvSpPr txBox="1"/>
        </xdr:nvSpPr>
        <xdr:spPr>
          <a:xfrm>
            <a:off x="6581774" y="4024312"/>
            <a:ext cx="2324101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800" b="0">
                <a:solidFill>
                  <a:schemeClr val="bg2">
                    <a:lumMod val="7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业绩提成计算</a:t>
            </a:r>
            <a:endParaRPr lang="zh-CN" altLang="en-US" sz="2800" b="0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11</xdr:col>
      <xdr:colOff>523875</xdr:colOff>
      <xdr:row>30</xdr:row>
      <xdr:rowOff>123825</xdr:rowOff>
    </xdr:from>
    <xdr:to>
      <xdr:col>14</xdr:col>
      <xdr:colOff>323850</xdr:colOff>
      <xdr:row>33</xdr:row>
      <xdr:rowOff>76200</xdr:rowOff>
    </xdr:to>
    <xdr:sp>
      <xdr:nvSpPr>
        <xdr:cNvPr id="7" name="文本框 6"/>
        <xdr:cNvSpPr txBox="1"/>
      </xdr:nvSpPr>
      <xdr:spPr>
        <a:xfrm>
          <a:off x="8067675" y="5267325"/>
          <a:ext cx="18573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altLang="zh-CN" sz="1800" b="1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©</a:t>
          </a:r>
          <a:r>
            <a:rPr lang="en-US" altLang="zh-CN" sz="1800" b="0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 </a:t>
          </a:r>
          <a:r>
            <a:rPr lang="zh-CN" altLang="en-US" sz="1800" b="0">
              <a:solidFill>
                <a:schemeClr val="bg2">
                  <a:lumMod val="7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欢迎使用</a:t>
          </a:r>
          <a:endParaRPr lang="zh-CN" altLang="en-US" sz="1800" b="0">
            <a:solidFill>
              <a:schemeClr val="bg2">
                <a:lumMod val="75000"/>
              </a:schemeClr>
            </a:solidFill>
            <a:latin typeface="微软雅黑" panose="020B0503020204020204" pitchFamily="34" charset="-122"/>
            <a:ea typeface="微软雅黑" panose="020B0503020204020204" pitchFamily="34" charset="-122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47625</xdr:colOff>
      <xdr:row>5</xdr:row>
      <xdr:rowOff>180975</xdr:rowOff>
    </xdr:from>
    <xdr:to>
      <xdr:col>11</xdr:col>
      <xdr:colOff>304800</xdr:colOff>
      <xdr:row>5</xdr:row>
      <xdr:rowOff>180975</xdr:rowOff>
    </xdr:to>
    <xdr:cxnSp>
      <xdr:nvCxnSpPr>
        <xdr:cNvPr id="6" name="直接连接符 5"/>
        <xdr:cNvCxnSpPr/>
      </xdr:nvCxnSpPr>
      <xdr:spPr>
        <a:xfrm>
          <a:off x="1419225" y="1800225"/>
          <a:ext cx="6429375" cy="0"/>
        </a:xfrm>
        <a:prstGeom prst="line">
          <a:avLst/>
        </a:prstGeom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</xdr:row>
      <xdr:rowOff>314325</xdr:rowOff>
    </xdr:from>
    <xdr:to>
      <xdr:col>11</xdr:col>
      <xdr:colOff>316923</xdr:colOff>
      <xdr:row>8</xdr:row>
      <xdr:rowOff>85725</xdr:rowOff>
    </xdr:to>
    <xdr:grpSp>
      <xdr:nvGrpSpPr>
        <xdr:cNvPr id="7" name="组合 6">
          <a:hlinkClick xmlns:r="http://schemas.openxmlformats.org/officeDocument/2006/relationships" r:id="rId1"/>
        </xdr:cNvPr>
        <xdr:cNvGrpSpPr/>
      </xdr:nvGrpSpPr>
      <xdr:grpSpPr>
        <a:xfrm>
          <a:off x="6886575" y="1933575"/>
          <a:ext cx="974090" cy="571500"/>
          <a:chOff x="10810875" y="2733675"/>
          <a:chExt cx="974148" cy="571500"/>
        </a:xfrm>
      </xdr:grpSpPr>
      <xdr:sp>
        <xdr:nvSpPr>
          <xdr:cNvPr id="8" name="文本框 7"/>
          <xdr:cNvSpPr txBox="1"/>
        </xdr:nvSpPr>
        <xdr:spPr>
          <a:xfrm>
            <a:off x="10944225" y="2821700"/>
            <a:ext cx="723900" cy="473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000" b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返回</a:t>
            </a:r>
            <a:endParaRPr lang="zh-CN" altLang="en-US" sz="2000" b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  <xdr:sp>
        <xdr:nvSpPr>
          <xdr:cNvPr id="9" name="KSO_Shape"/>
          <xdr:cNvSpPr/>
        </xdr:nvSpPr>
        <xdr:spPr>
          <a:xfrm>
            <a:off x="10810875" y="2733675"/>
            <a:ext cx="974148" cy="571500"/>
          </a:xfrm>
          <a:custGeom>
            <a:avLst/>
            <a:gdLst>
              <a:gd name="T0" fmla="*/ 206204429 w 4311"/>
              <a:gd name="T1" fmla="*/ 90224928 h 2535"/>
              <a:gd name="T2" fmla="*/ 177890146 w 4311"/>
              <a:gd name="T3" fmla="*/ 93919401 h 2535"/>
              <a:gd name="T4" fmla="*/ 151138396 w 4311"/>
              <a:gd name="T5" fmla="*/ 101308787 h 2535"/>
              <a:gd name="T6" fmla="*/ 125948737 w 4311"/>
              <a:gd name="T7" fmla="*/ 112781050 h 2535"/>
              <a:gd name="T8" fmla="*/ 102907119 w 4311"/>
              <a:gd name="T9" fmla="*/ 127364958 h 2535"/>
              <a:gd name="T10" fmla="*/ 82403733 w 4311"/>
              <a:gd name="T11" fmla="*/ 145060071 h 2535"/>
              <a:gd name="T12" fmla="*/ 64634339 w 4311"/>
              <a:gd name="T13" fmla="*/ 165671525 h 2535"/>
              <a:gd name="T14" fmla="*/ 49989127 w 4311"/>
              <a:gd name="T15" fmla="*/ 188616933 h 2535"/>
              <a:gd name="T16" fmla="*/ 38468097 w 4311"/>
              <a:gd name="T17" fmla="*/ 213700991 h 2535"/>
              <a:gd name="T18" fmla="*/ 30852516 w 4311"/>
              <a:gd name="T19" fmla="*/ 240146008 h 2535"/>
              <a:gd name="T20" fmla="*/ 27142383 w 4311"/>
              <a:gd name="T21" fmla="*/ 268341712 h 2535"/>
              <a:gd name="T22" fmla="*/ 27142383 w 4311"/>
              <a:gd name="T23" fmla="*/ 287786629 h 2535"/>
              <a:gd name="T24" fmla="*/ 30852516 w 4311"/>
              <a:gd name="T25" fmla="*/ 315787469 h 2535"/>
              <a:gd name="T26" fmla="*/ 38468097 w 4311"/>
              <a:gd name="T27" fmla="*/ 342426909 h 2535"/>
              <a:gd name="T28" fmla="*/ 49989127 w 4311"/>
              <a:gd name="T29" fmla="*/ 367511408 h 2535"/>
              <a:gd name="T30" fmla="*/ 64634339 w 4311"/>
              <a:gd name="T31" fmla="*/ 390456375 h 2535"/>
              <a:gd name="T32" fmla="*/ 82403733 w 4311"/>
              <a:gd name="T33" fmla="*/ 410873847 h 2535"/>
              <a:gd name="T34" fmla="*/ 102907119 w 4311"/>
              <a:gd name="T35" fmla="*/ 428568519 h 2535"/>
              <a:gd name="T36" fmla="*/ 125948737 w 4311"/>
              <a:gd name="T37" fmla="*/ 443346850 h 2535"/>
              <a:gd name="T38" fmla="*/ 151138396 w 4311"/>
              <a:gd name="T39" fmla="*/ 454625131 h 2535"/>
              <a:gd name="T40" fmla="*/ 177890146 w 4311"/>
              <a:gd name="T41" fmla="*/ 462208499 h 2535"/>
              <a:gd name="T42" fmla="*/ 206204429 w 4311"/>
              <a:gd name="T43" fmla="*/ 465902972 h 2535"/>
              <a:gd name="T44" fmla="*/ 755496663 w 4311"/>
              <a:gd name="T45" fmla="*/ 492931698 h 2535"/>
              <a:gd name="T46" fmla="*/ 210305195 w 4311"/>
              <a:gd name="T47" fmla="*/ 492931698 h 2535"/>
              <a:gd name="T48" fmla="*/ 182967495 w 4311"/>
              <a:gd name="T49" fmla="*/ 490598184 h 2535"/>
              <a:gd name="T50" fmla="*/ 151919662 w 4311"/>
              <a:gd name="T51" fmla="*/ 483403662 h 2535"/>
              <a:gd name="T52" fmla="*/ 122433921 w 4311"/>
              <a:gd name="T53" fmla="*/ 471736535 h 2535"/>
              <a:gd name="T54" fmla="*/ 95486855 w 4311"/>
              <a:gd name="T55" fmla="*/ 456180513 h 2535"/>
              <a:gd name="T56" fmla="*/ 70882704 w 4311"/>
              <a:gd name="T57" fmla="*/ 436930018 h 2535"/>
              <a:gd name="T58" fmla="*/ 49403177 w 4311"/>
              <a:gd name="T59" fmla="*/ 414568319 h 2535"/>
              <a:gd name="T60" fmla="*/ 31438466 w 4311"/>
              <a:gd name="T61" fmla="*/ 389289839 h 2535"/>
              <a:gd name="T62" fmla="*/ 17183887 w 4311"/>
              <a:gd name="T63" fmla="*/ 361483422 h 2535"/>
              <a:gd name="T64" fmla="*/ 6834315 w 4311"/>
              <a:gd name="T65" fmla="*/ 331537914 h 2535"/>
              <a:gd name="T66" fmla="*/ 1171458 w 4311"/>
              <a:gd name="T67" fmla="*/ 300037024 h 2535"/>
              <a:gd name="T68" fmla="*/ 0 w 4311"/>
              <a:gd name="T69" fmla="*/ 278064170 h 2535"/>
              <a:gd name="T70" fmla="*/ 390633 w 4311"/>
              <a:gd name="T71" fmla="*/ 266980312 h 2535"/>
              <a:gd name="T72" fmla="*/ 4491399 w 4311"/>
              <a:gd name="T73" fmla="*/ 234896154 h 2535"/>
              <a:gd name="T74" fmla="*/ 13083121 w 4311"/>
              <a:gd name="T75" fmla="*/ 204367378 h 2535"/>
              <a:gd name="T76" fmla="*/ 26361559 w 4311"/>
              <a:gd name="T77" fmla="*/ 175977693 h 2535"/>
              <a:gd name="T78" fmla="*/ 43154370 w 4311"/>
              <a:gd name="T79" fmla="*/ 149532235 h 2535"/>
              <a:gd name="T80" fmla="*/ 63462439 w 4311"/>
              <a:gd name="T81" fmla="*/ 126198422 h 2535"/>
              <a:gd name="T82" fmla="*/ 86894690 w 4311"/>
              <a:gd name="T83" fmla="*/ 105975373 h 2535"/>
              <a:gd name="T84" fmla="*/ 113256249 w 4311"/>
              <a:gd name="T85" fmla="*/ 89252815 h 2535"/>
              <a:gd name="T86" fmla="*/ 141765407 w 4311"/>
              <a:gd name="T87" fmla="*/ 76224729 h 2535"/>
              <a:gd name="T88" fmla="*/ 172422606 w 4311"/>
              <a:gd name="T89" fmla="*/ 67668806 h 2535"/>
              <a:gd name="T90" fmla="*/ 204837655 w 4311"/>
              <a:gd name="T91" fmla="*/ 63390625 h 2535"/>
              <a:gd name="T92" fmla="*/ 790449944 w 4311"/>
              <a:gd name="T93" fmla="*/ 63196202 h 2535"/>
              <a:gd name="T94" fmla="*/ 841805846 w 4311"/>
              <a:gd name="T95" fmla="*/ 76613574 h 2535"/>
              <a:gd name="T96" fmla="*/ 790449944 w 4311"/>
              <a:gd name="T97" fmla="*/ 90030505 h 2535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4311" h="2535">
                <a:moveTo>
                  <a:pt x="1105" y="463"/>
                </a:moveTo>
                <a:lnTo>
                  <a:pt x="1105" y="463"/>
                </a:lnTo>
                <a:lnTo>
                  <a:pt x="1056" y="464"/>
                </a:lnTo>
                <a:lnTo>
                  <a:pt x="1007" y="469"/>
                </a:lnTo>
                <a:lnTo>
                  <a:pt x="959" y="474"/>
                </a:lnTo>
                <a:lnTo>
                  <a:pt x="911" y="483"/>
                </a:lnTo>
                <a:lnTo>
                  <a:pt x="864" y="494"/>
                </a:lnTo>
                <a:lnTo>
                  <a:pt x="819" y="507"/>
                </a:lnTo>
                <a:lnTo>
                  <a:pt x="774" y="521"/>
                </a:lnTo>
                <a:lnTo>
                  <a:pt x="730" y="539"/>
                </a:lnTo>
                <a:lnTo>
                  <a:pt x="687" y="558"/>
                </a:lnTo>
                <a:lnTo>
                  <a:pt x="645" y="580"/>
                </a:lnTo>
                <a:lnTo>
                  <a:pt x="605" y="604"/>
                </a:lnTo>
                <a:lnTo>
                  <a:pt x="566" y="629"/>
                </a:lnTo>
                <a:lnTo>
                  <a:pt x="527" y="655"/>
                </a:lnTo>
                <a:lnTo>
                  <a:pt x="492" y="684"/>
                </a:lnTo>
                <a:lnTo>
                  <a:pt x="456" y="715"/>
                </a:lnTo>
                <a:lnTo>
                  <a:pt x="422" y="746"/>
                </a:lnTo>
                <a:lnTo>
                  <a:pt x="391" y="781"/>
                </a:lnTo>
                <a:lnTo>
                  <a:pt x="360" y="816"/>
                </a:lnTo>
                <a:lnTo>
                  <a:pt x="331" y="852"/>
                </a:lnTo>
                <a:lnTo>
                  <a:pt x="305" y="890"/>
                </a:lnTo>
                <a:lnTo>
                  <a:pt x="279" y="930"/>
                </a:lnTo>
                <a:lnTo>
                  <a:pt x="256" y="970"/>
                </a:lnTo>
                <a:lnTo>
                  <a:pt x="234" y="1011"/>
                </a:lnTo>
                <a:lnTo>
                  <a:pt x="215" y="1054"/>
                </a:lnTo>
                <a:lnTo>
                  <a:pt x="197" y="1099"/>
                </a:lnTo>
                <a:lnTo>
                  <a:pt x="182" y="1143"/>
                </a:lnTo>
                <a:lnTo>
                  <a:pt x="169" y="1188"/>
                </a:lnTo>
                <a:lnTo>
                  <a:pt x="158" y="1235"/>
                </a:lnTo>
                <a:lnTo>
                  <a:pt x="150" y="1283"/>
                </a:lnTo>
                <a:lnTo>
                  <a:pt x="143" y="1331"/>
                </a:lnTo>
                <a:lnTo>
                  <a:pt x="139" y="1380"/>
                </a:lnTo>
                <a:lnTo>
                  <a:pt x="138" y="1430"/>
                </a:lnTo>
                <a:lnTo>
                  <a:pt x="139" y="1480"/>
                </a:lnTo>
                <a:lnTo>
                  <a:pt x="143" y="1529"/>
                </a:lnTo>
                <a:lnTo>
                  <a:pt x="150" y="1577"/>
                </a:lnTo>
                <a:lnTo>
                  <a:pt x="158" y="1624"/>
                </a:lnTo>
                <a:lnTo>
                  <a:pt x="169" y="1671"/>
                </a:lnTo>
                <a:lnTo>
                  <a:pt x="182" y="1717"/>
                </a:lnTo>
                <a:lnTo>
                  <a:pt x="197" y="1761"/>
                </a:lnTo>
                <a:lnTo>
                  <a:pt x="215" y="1805"/>
                </a:lnTo>
                <a:lnTo>
                  <a:pt x="234" y="1848"/>
                </a:lnTo>
                <a:lnTo>
                  <a:pt x="256" y="1890"/>
                </a:lnTo>
                <a:lnTo>
                  <a:pt x="279" y="1930"/>
                </a:lnTo>
                <a:lnTo>
                  <a:pt x="305" y="1969"/>
                </a:lnTo>
                <a:lnTo>
                  <a:pt x="331" y="2008"/>
                </a:lnTo>
                <a:lnTo>
                  <a:pt x="360" y="2044"/>
                </a:lnTo>
                <a:lnTo>
                  <a:pt x="391" y="2080"/>
                </a:lnTo>
                <a:lnTo>
                  <a:pt x="422" y="2113"/>
                </a:lnTo>
                <a:lnTo>
                  <a:pt x="456" y="2146"/>
                </a:lnTo>
                <a:lnTo>
                  <a:pt x="492" y="2175"/>
                </a:lnTo>
                <a:lnTo>
                  <a:pt x="527" y="2204"/>
                </a:lnTo>
                <a:lnTo>
                  <a:pt x="566" y="2232"/>
                </a:lnTo>
                <a:lnTo>
                  <a:pt x="605" y="2257"/>
                </a:lnTo>
                <a:lnTo>
                  <a:pt x="645" y="2280"/>
                </a:lnTo>
                <a:lnTo>
                  <a:pt x="687" y="2301"/>
                </a:lnTo>
                <a:lnTo>
                  <a:pt x="730" y="2320"/>
                </a:lnTo>
                <a:lnTo>
                  <a:pt x="774" y="2338"/>
                </a:lnTo>
                <a:lnTo>
                  <a:pt x="819" y="2353"/>
                </a:lnTo>
                <a:lnTo>
                  <a:pt x="864" y="2366"/>
                </a:lnTo>
                <a:lnTo>
                  <a:pt x="911" y="2377"/>
                </a:lnTo>
                <a:lnTo>
                  <a:pt x="959" y="2386"/>
                </a:lnTo>
                <a:lnTo>
                  <a:pt x="1007" y="2392"/>
                </a:lnTo>
                <a:lnTo>
                  <a:pt x="1056" y="2396"/>
                </a:lnTo>
                <a:lnTo>
                  <a:pt x="1105" y="2397"/>
                </a:lnTo>
                <a:lnTo>
                  <a:pt x="3869" y="2397"/>
                </a:lnTo>
                <a:lnTo>
                  <a:pt x="3869" y="2535"/>
                </a:lnTo>
                <a:lnTo>
                  <a:pt x="1105" y="2535"/>
                </a:lnTo>
                <a:lnTo>
                  <a:pt x="1077" y="2535"/>
                </a:lnTo>
                <a:lnTo>
                  <a:pt x="1049" y="2534"/>
                </a:lnTo>
                <a:lnTo>
                  <a:pt x="993" y="2529"/>
                </a:lnTo>
                <a:lnTo>
                  <a:pt x="937" y="2523"/>
                </a:lnTo>
                <a:lnTo>
                  <a:pt x="883" y="2512"/>
                </a:lnTo>
                <a:lnTo>
                  <a:pt x="831" y="2500"/>
                </a:lnTo>
                <a:lnTo>
                  <a:pt x="778" y="2486"/>
                </a:lnTo>
                <a:lnTo>
                  <a:pt x="726" y="2468"/>
                </a:lnTo>
                <a:lnTo>
                  <a:pt x="676" y="2447"/>
                </a:lnTo>
                <a:lnTo>
                  <a:pt x="627" y="2426"/>
                </a:lnTo>
                <a:lnTo>
                  <a:pt x="580" y="2401"/>
                </a:lnTo>
                <a:lnTo>
                  <a:pt x="533" y="2374"/>
                </a:lnTo>
                <a:lnTo>
                  <a:pt x="489" y="2346"/>
                </a:lnTo>
                <a:lnTo>
                  <a:pt x="445" y="2314"/>
                </a:lnTo>
                <a:lnTo>
                  <a:pt x="403" y="2282"/>
                </a:lnTo>
                <a:lnTo>
                  <a:pt x="363" y="2247"/>
                </a:lnTo>
                <a:lnTo>
                  <a:pt x="325" y="2210"/>
                </a:lnTo>
                <a:lnTo>
                  <a:pt x="288" y="2172"/>
                </a:lnTo>
                <a:lnTo>
                  <a:pt x="253" y="2132"/>
                </a:lnTo>
                <a:lnTo>
                  <a:pt x="221" y="2090"/>
                </a:lnTo>
                <a:lnTo>
                  <a:pt x="190" y="2047"/>
                </a:lnTo>
                <a:lnTo>
                  <a:pt x="161" y="2002"/>
                </a:lnTo>
                <a:lnTo>
                  <a:pt x="135" y="1955"/>
                </a:lnTo>
                <a:lnTo>
                  <a:pt x="109" y="1908"/>
                </a:lnTo>
                <a:lnTo>
                  <a:pt x="88" y="1859"/>
                </a:lnTo>
                <a:lnTo>
                  <a:pt x="67" y="1809"/>
                </a:lnTo>
                <a:lnTo>
                  <a:pt x="51" y="1757"/>
                </a:lnTo>
                <a:lnTo>
                  <a:pt x="35" y="1705"/>
                </a:lnTo>
                <a:lnTo>
                  <a:pt x="23" y="1652"/>
                </a:lnTo>
                <a:lnTo>
                  <a:pt x="14" y="1598"/>
                </a:lnTo>
                <a:lnTo>
                  <a:pt x="6" y="1543"/>
                </a:lnTo>
                <a:lnTo>
                  <a:pt x="2" y="1487"/>
                </a:lnTo>
                <a:lnTo>
                  <a:pt x="0" y="1458"/>
                </a:lnTo>
                <a:lnTo>
                  <a:pt x="0" y="1430"/>
                </a:lnTo>
                <a:lnTo>
                  <a:pt x="0" y="1402"/>
                </a:lnTo>
                <a:lnTo>
                  <a:pt x="2" y="1373"/>
                </a:lnTo>
                <a:lnTo>
                  <a:pt x="6" y="1318"/>
                </a:lnTo>
                <a:lnTo>
                  <a:pt x="14" y="1263"/>
                </a:lnTo>
                <a:lnTo>
                  <a:pt x="23" y="1208"/>
                </a:lnTo>
                <a:lnTo>
                  <a:pt x="35" y="1155"/>
                </a:lnTo>
                <a:lnTo>
                  <a:pt x="51" y="1102"/>
                </a:lnTo>
                <a:lnTo>
                  <a:pt x="67" y="1051"/>
                </a:lnTo>
                <a:lnTo>
                  <a:pt x="88" y="1000"/>
                </a:lnTo>
                <a:lnTo>
                  <a:pt x="109" y="952"/>
                </a:lnTo>
                <a:lnTo>
                  <a:pt x="135" y="905"/>
                </a:lnTo>
                <a:lnTo>
                  <a:pt x="161" y="858"/>
                </a:lnTo>
                <a:lnTo>
                  <a:pt x="190" y="813"/>
                </a:lnTo>
                <a:lnTo>
                  <a:pt x="221" y="769"/>
                </a:lnTo>
                <a:lnTo>
                  <a:pt x="253" y="728"/>
                </a:lnTo>
                <a:lnTo>
                  <a:pt x="288" y="688"/>
                </a:lnTo>
                <a:lnTo>
                  <a:pt x="325" y="649"/>
                </a:lnTo>
                <a:lnTo>
                  <a:pt x="363" y="612"/>
                </a:lnTo>
                <a:lnTo>
                  <a:pt x="403" y="578"/>
                </a:lnTo>
                <a:lnTo>
                  <a:pt x="445" y="545"/>
                </a:lnTo>
                <a:lnTo>
                  <a:pt x="489" y="514"/>
                </a:lnTo>
                <a:lnTo>
                  <a:pt x="533" y="485"/>
                </a:lnTo>
                <a:lnTo>
                  <a:pt x="580" y="459"/>
                </a:lnTo>
                <a:lnTo>
                  <a:pt x="627" y="434"/>
                </a:lnTo>
                <a:lnTo>
                  <a:pt x="676" y="412"/>
                </a:lnTo>
                <a:lnTo>
                  <a:pt x="726" y="392"/>
                </a:lnTo>
                <a:lnTo>
                  <a:pt x="778" y="375"/>
                </a:lnTo>
                <a:lnTo>
                  <a:pt x="831" y="359"/>
                </a:lnTo>
                <a:lnTo>
                  <a:pt x="883" y="348"/>
                </a:lnTo>
                <a:lnTo>
                  <a:pt x="937" y="338"/>
                </a:lnTo>
                <a:lnTo>
                  <a:pt x="993" y="331"/>
                </a:lnTo>
                <a:lnTo>
                  <a:pt x="1049" y="326"/>
                </a:lnTo>
                <a:lnTo>
                  <a:pt x="1077" y="325"/>
                </a:lnTo>
                <a:lnTo>
                  <a:pt x="1105" y="325"/>
                </a:lnTo>
                <a:lnTo>
                  <a:pt x="4048" y="325"/>
                </a:lnTo>
                <a:lnTo>
                  <a:pt x="3821" y="97"/>
                </a:lnTo>
                <a:lnTo>
                  <a:pt x="3917" y="0"/>
                </a:lnTo>
                <a:lnTo>
                  <a:pt x="4311" y="394"/>
                </a:lnTo>
                <a:lnTo>
                  <a:pt x="3917" y="787"/>
                </a:lnTo>
                <a:lnTo>
                  <a:pt x="3821" y="691"/>
                </a:lnTo>
                <a:lnTo>
                  <a:pt x="4048" y="463"/>
                </a:lnTo>
                <a:lnTo>
                  <a:pt x="1105" y="463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wrap="square"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9pPr>
          </a:lstStyle>
          <a:p>
            <a:pPr algn="ctr">
              <a:defRPr/>
            </a:pPr>
            <a:endParaRPr lang="zh-CN" alt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330954</xdr:colOff>
      <xdr:row>9</xdr:row>
      <xdr:rowOff>177585</xdr:rowOff>
    </xdr:from>
    <xdr:to>
      <xdr:col>6</xdr:col>
      <xdr:colOff>29720</xdr:colOff>
      <xdr:row>12</xdr:row>
      <xdr:rowOff>119467</xdr:rowOff>
    </xdr:to>
    <xdr:grpSp>
      <xdr:nvGrpSpPr>
        <xdr:cNvPr id="8" name="组合 7">
          <a:hlinkClick xmlns:r="http://schemas.openxmlformats.org/officeDocument/2006/relationships" r:id="rId1"/>
        </xdr:cNvPr>
        <xdr:cNvGrpSpPr/>
      </xdr:nvGrpSpPr>
      <xdr:grpSpPr>
        <a:xfrm>
          <a:off x="5189855" y="2312670"/>
          <a:ext cx="974725" cy="570865"/>
          <a:chOff x="10810875" y="2733675"/>
          <a:chExt cx="974148" cy="571500"/>
        </a:xfrm>
      </xdr:grpSpPr>
      <xdr:sp>
        <xdr:nvSpPr>
          <xdr:cNvPr id="9" name="文本框 8"/>
          <xdr:cNvSpPr txBox="1"/>
        </xdr:nvSpPr>
        <xdr:spPr>
          <a:xfrm>
            <a:off x="10944225" y="2821700"/>
            <a:ext cx="723900" cy="473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000" b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返回</a:t>
            </a:r>
            <a:endParaRPr lang="zh-CN" altLang="en-US" sz="2000" b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  <xdr:sp>
        <xdr:nvSpPr>
          <xdr:cNvPr id="10" name="KSO_Shape"/>
          <xdr:cNvSpPr/>
        </xdr:nvSpPr>
        <xdr:spPr>
          <a:xfrm>
            <a:off x="10810875" y="2733675"/>
            <a:ext cx="974148" cy="571500"/>
          </a:xfrm>
          <a:custGeom>
            <a:avLst/>
            <a:gdLst>
              <a:gd name="T0" fmla="*/ 206204429 w 4311"/>
              <a:gd name="T1" fmla="*/ 90224928 h 2535"/>
              <a:gd name="T2" fmla="*/ 177890146 w 4311"/>
              <a:gd name="T3" fmla="*/ 93919401 h 2535"/>
              <a:gd name="T4" fmla="*/ 151138396 w 4311"/>
              <a:gd name="T5" fmla="*/ 101308787 h 2535"/>
              <a:gd name="T6" fmla="*/ 125948737 w 4311"/>
              <a:gd name="T7" fmla="*/ 112781050 h 2535"/>
              <a:gd name="T8" fmla="*/ 102907119 w 4311"/>
              <a:gd name="T9" fmla="*/ 127364958 h 2535"/>
              <a:gd name="T10" fmla="*/ 82403733 w 4311"/>
              <a:gd name="T11" fmla="*/ 145060071 h 2535"/>
              <a:gd name="T12" fmla="*/ 64634339 w 4311"/>
              <a:gd name="T13" fmla="*/ 165671525 h 2535"/>
              <a:gd name="T14" fmla="*/ 49989127 w 4311"/>
              <a:gd name="T15" fmla="*/ 188616933 h 2535"/>
              <a:gd name="T16" fmla="*/ 38468097 w 4311"/>
              <a:gd name="T17" fmla="*/ 213700991 h 2535"/>
              <a:gd name="T18" fmla="*/ 30852516 w 4311"/>
              <a:gd name="T19" fmla="*/ 240146008 h 2535"/>
              <a:gd name="T20" fmla="*/ 27142383 w 4311"/>
              <a:gd name="T21" fmla="*/ 268341712 h 2535"/>
              <a:gd name="T22" fmla="*/ 27142383 w 4311"/>
              <a:gd name="T23" fmla="*/ 287786629 h 2535"/>
              <a:gd name="T24" fmla="*/ 30852516 w 4311"/>
              <a:gd name="T25" fmla="*/ 315787469 h 2535"/>
              <a:gd name="T26" fmla="*/ 38468097 w 4311"/>
              <a:gd name="T27" fmla="*/ 342426909 h 2535"/>
              <a:gd name="T28" fmla="*/ 49989127 w 4311"/>
              <a:gd name="T29" fmla="*/ 367511408 h 2535"/>
              <a:gd name="T30" fmla="*/ 64634339 w 4311"/>
              <a:gd name="T31" fmla="*/ 390456375 h 2535"/>
              <a:gd name="T32" fmla="*/ 82403733 w 4311"/>
              <a:gd name="T33" fmla="*/ 410873847 h 2535"/>
              <a:gd name="T34" fmla="*/ 102907119 w 4311"/>
              <a:gd name="T35" fmla="*/ 428568519 h 2535"/>
              <a:gd name="T36" fmla="*/ 125948737 w 4311"/>
              <a:gd name="T37" fmla="*/ 443346850 h 2535"/>
              <a:gd name="T38" fmla="*/ 151138396 w 4311"/>
              <a:gd name="T39" fmla="*/ 454625131 h 2535"/>
              <a:gd name="T40" fmla="*/ 177890146 w 4311"/>
              <a:gd name="T41" fmla="*/ 462208499 h 2535"/>
              <a:gd name="T42" fmla="*/ 206204429 w 4311"/>
              <a:gd name="T43" fmla="*/ 465902972 h 2535"/>
              <a:gd name="T44" fmla="*/ 755496663 w 4311"/>
              <a:gd name="T45" fmla="*/ 492931698 h 2535"/>
              <a:gd name="T46" fmla="*/ 210305195 w 4311"/>
              <a:gd name="T47" fmla="*/ 492931698 h 2535"/>
              <a:gd name="T48" fmla="*/ 182967495 w 4311"/>
              <a:gd name="T49" fmla="*/ 490598184 h 2535"/>
              <a:gd name="T50" fmla="*/ 151919662 w 4311"/>
              <a:gd name="T51" fmla="*/ 483403662 h 2535"/>
              <a:gd name="T52" fmla="*/ 122433921 w 4311"/>
              <a:gd name="T53" fmla="*/ 471736535 h 2535"/>
              <a:gd name="T54" fmla="*/ 95486855 w 4311"/>
              <a:gd name="T55" fmla="*/ 456180513 h 2535"/>
              <a:gd name="T56" fmla="*/ 70882704 w 4311"/>
              <a:gd name="T57" fmla="*/ 436930018 h 2535"/>
              <a:gd name="T58" fmla="*/ 49403177 w 4311"/>
              <a:gd name="T59" fmla="*/ 414568319 h 2535"/>
              <a:gd name="T60" fmla="*/ 31438466 w 4311"/>
              <a:gd name="T61" fmla="*/ 389289839 h 2535"/>
              <a:gd name="T62" fmla="*/ 17183887 w 4311"/>
              <a:gd name="T63" fmla="*/ 361483422 h 2535"/>
              <a:gd name="T64" fmla="*/ 6834315 w 4311"/>
              <a:gd name="T65" fmla="*/ 331537914 h 2535"/>
              <a:gd name="T66" fmla="*/ 1171458 w 4311"/>
              <a:gd name="T67" fmla="*/ 300037024 h 2535"/>
              <a:gd name="T68" fmla="*/ 0 w 4311"/>
              <a:gd name="T69" fmla="*/ 278064170 h 2535"/>
              <a:gd name="T70" fmla="*/ 390633 w 4311"/>
              <a:gd name="T71" fmla="*/ 266980312 h 2535"/>
              <a:gd name="T72" fmla="*/ 4491399 w 4311"/>
              <a:gd name="T73" fmla="*/ 234896154 h 2535"/>
              <a:gd name="T74" fmla="*/ 13083121 w 4311"/>
              <a:gd name="T75" fmla="*/ 204367378 h 2535"/>
              <a:gd name="T76" fmla="*/ 26361559 w 4311"/>
              <a:gd name="T77" fmla="*/ 175977693 h 2535"/>
              <a:gd name="T78" fmla="*/ 43154370 w 4311"/>
              <a:gd name="T79" fmla="*/ 149532235 h 2535"/>
              <a:gd name="T80" fmla="*/ 63462439 w 4311"/>
              <a:gd name="T81" fmla="*/ 126198422 h 2535"/>
              <a:gd name="T82" fmla="*/ 86894690 w 4311"/>
              <a:gd name="T83" fmla="*/ 105975373 h 2535"/>
              <a:gd name="T84" fmla="*/ 113256249 w 4311"/>
              <a:gd name="T85" fmla="*/ 89252815 h 2535"/>
              <a:gd name="T86" fmla="*/ 141765407 w 4311"/>
              <a:gd name="T87" fmla="*/ 76224729 h 2535"/>
              <a:gd name="T88" fmla="*/ 172422606 w 4311"/>
              <a:gd name="T89" fmla="*/ 67668806 h 2535"/>
              <a:gd name="T90" fmla="*/ 204837655 w 4311"/>
              <a:gd name="T91" fmla="*/ 63390625 h 2535"/>
              <a:gd name="T92" fmla="*/ 790449944 w 4311"/>
              <a:gd name="T93" fmla="*/ 63196202 h 2535"/>
              <a:gd name="T94" fmla="*/ 841805846 w 4311"/>
              <a:gd name="T95" fmla="*/ 76613574 h 2535"/>
              <a:gd name="T96" fmla="*/ 790449944 w 4311"/>
              <a:gd name="T97" fmla="*/ 90030505 h 2535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4311" h="2535">
                <a:moveTo>
                  <a:pt x="1105" y="463"/>
                </a:moveTo>
                <a:lnTo>
                  <a:pt x="1105" y="463"/>
                </a:lnTo>
                <a:lnTo>
                  <a:pt x="1056" y="464"/>
                </a:lnTo>
                <a:lnTo>
                  <a:pt x="1007" y="469"/>
                </a:lnTo>
                <a:lnTo>
                  <a:pt x="959" y="474"/>
                </a:lnTo>
                <a:lnTo>
                  <a:pt x="911" y="483"/>
                </a:lnTo>
                <a:lnTo>
                  <a:pt x="864" y="494"/>
                </a:lnTo>
                <a:lnTo>
                  <a:pt x="819" y="507"/>
                </a:lnTo>
                <a:lnTo>
                  <a:pt x="774" y="521"/>
                </a:lnTo>
                <a:lnTo>
                  <a:pt x="730" y="539"/>
                </a:lnTo>
                <a:lnTo>
                  <a:pt x="687" y="558"/>
                </a:lnTo>
                <a:lnTo>
                  <a:pt x="645" y="580"/>
                </a:lnTo>
                <a:lnTo>
                  <a:pt x="605" y="604"/>
                </a:lnTo>
                <a:lnTo>
                  <a:pt x="566" y="629"/>
                </a:lnTo>
                <a:lnTo>
                  <a:pt x="527" y="655"/>
                </a:lnTo>
                <a:lnTo>
                  <a:pt x="492" y="684"/>
                </a:lnTo>
                <a:lnTo>
                  <a:pt x="456" y="715"/>
                </a:lnTo>
                <a:lnTo>
                  <a:pt x="422" y="746"/>
                </a:lnTo>
                <a:lnTo>
                  <a:pt x="391" y="781"/>
                </a:lnTo>
                <a:lnTo>
                  <a:pt x="360" y="816"/>
                </a:lnTo>
                <a:lnTo>
                  <a:pt x="331" y="852"/>
                </a:lnTo>
                <a:lnTo>
                  <a:pt x="305" y="890"/>
                </a:lnTo>
                <a:lnTo>
                  <a:pt x="279" y="930"/>
                </a:lnTo>
                <a:lnTo>
                  <a:pt x="256" y="970"/>
                </a:lnTo>
                <a:lnTo>
                  <a:pt x="234" y="1011"/>
                </a:lnTo>
                <a:lnTo>
                  <a:pt x="215" y="1054"/>
                </a:lnTo>
                <a:lnTo>
                  <a:pt x="197" y="1099"/>
                </a:lnTo>
                <a:lnTo>
                  <a:pt x="182" y="1143"/>
                </a:lnTo>
                <a:lnTo>
                  <a:pt x="169" y="1188"/>
                </a:lnTo>
                <a:lnTo>
                  <a:pt x="158" y="1235"/>
                </a:lnTo>
                <a:lnTo>
                  <a:pt x="150" y="1283"/>
                </a:lnTo>
                <a:lnTo>
                  <a:pt x="143" y="1331"/>
                </a:lnTo>
                <a:lnTo>
                  <a:pt x="139" y="1380"/>
                </a:lnTo>
                <a:lnTo>
                  <a:pt x="138" y="1430"/>
                </a:lnTo>
                <a:lnTo>
                  <a:pt x="139" y="1480"/>
                </a:lnTo>
                <a:lnTo>
                  <a:pt x="143" y="1529"/>
                </a:lnTo>
                <a:lnTo>
                  <a:pt x="150" y="1577"/>
                </a:lnTo>
                <a:lnTo>
                  <a:pt x="158" y="1624"/>
                </a:lnTo>
                <a:lnTo>
                  <a:pt x="169" y="1671"/>
                </a:lnTo>
                <a:lnTo>
                  <a:pt x="182" y="1717"/>
                </a:lnTo>
                <a:lnTo>
                  <a:pt x="197" y="1761"/>
                </a:lnTo>
                <a:lnTo>
                  <a:pt x="215" y="1805"/>
                </a:lnTo>
                <a:lnTo>
                  <a:pt x="234" y="1848"/>
                </a:lnTo>
                <a:lnTo>
                  <a:pt x="256" y="1890"/>
                </a:lnTo>
                <a:lnTo>
                  <a:pt x="279" y="1930"/>
                </a:lnTo>
                <a:lnTo>
                  <a:pt x="305" y="1969"/>
                </a:lnTo>
                <a:lnTo>
                  <a:pt x="331" y="2008"/>
                </a:lnTo>
                <a:lnTo>
                  <a:pt x="360" y="2044"/>
                </a:lnTo>
                <a:lnTo>
                  <a:pt x="391" y="2080"/>
                </a:lnTo>
                <a:lnTo>
                  <a:pt x="422" y="2113"/>
                </a:lnTo>
                <a:lnTo>
                  <a:pt x="456" y="2146"/>
                </a:lnTo>
                <a:lnTo>
                  <a:pt x="492" y="2175"/>
                </a:lnTo>
                <a:lnTo>
                  <a:pt x="527" y="2204"/>
                </a:lnTo>
                <a:lnTo>
                  <a:pt x="566" y="2232"/>
                </a:lnTo>
                <a:lnTo>
                  <a:pt x="605" y="2257"/>
                </a:lnTo>
                <a:lnTo>
                  <a:pt x="645" y="2280"/>
                </a:lnTo>
                <a:lnTo>
                  <a:pt x="687" y="2301"/>
                </a:lnTo>
                <a:lnTo>
                  <a:pt x="730" y="2320"/>
                </a:lnTo>
                <a:lnTo>
                  <a:pt x="774" y="2338"/>
                </a:lnTo>
                <a:lnTo>
                  <a:pt x="819" y="2353"/>
                </a:lnTo>
                <a:lnTo>
                  <a:pt x="864" y="2366"/>
                </a:lnTo>
                <a:lnTo>
                  <a:pt x="911" y="2377"/>
                </a:lnTo>
                <a:lnTo>
                  <a:pt x="959" y="2386"/>
                </a:lnTo>
                <a:lnTo>
                  <a:pt x="1007" y="2392"/>
                </a:lnTo>
                <a:lnTo>
                  <a:pt x="1056" y="2396"/>
                </a:lnTo>
                <a:lnTo>
                  <a:pt x="1105" y="2397"/>
                </a:lnTo>
                <a:lnTo>
                  <a:pt x="3869" y="2397"/>
                </a:lnTo>
                <a:lnTo>
                  <a:pt x="3869" y="2535"/>
                </a:lnTo>
                <a:lnTo>
                  <a:pt x="1105" y="2535"/>
                </a:lnTo>
                <a:lnTo>
                  <a:pt x="1077" y="2535"/>
                </a:lnTo>
                <a:lnTo>
                  <a:pt x="1049" y="2534"/>
                </a:lnTo>
                <a:lnTo>
                  <a:pt x="993" y="2529"/>
                </a:lnTo>
                <a:lnTo>
                  <a:pt x="937" y="2523"/>
                </a:lnTo>
                <a:lnTo>
                  <a:pt x="883" y="2512"/>
                </a:lnTo>
                <a:lnTo>
                  <a:pt x="831" y="2500"/>
                </a:lnTo>
                <a:lnTo>
                  <a:pt x="778" y="2486"/>
                </a:lnTo>
                <a:lnTo>
                  <a:pt x="726" y="2468"/>
                </a:lnTo>
                <a:lnTo>
                  <a:pt x="676" y="2447"/>
                </a:lnTo>
                <a:lnTo>
                  <a:pt x="627" y="2426"/>
                </a:lnTo>
                <a:lnTo>
                  <a:pt x="580" y="2401"/>
                </a:lnTo>
                <a:lnTo>
                  <a:pt x="533" y="2374"/>
                </a:lnTo>
                <a:lnTo>
                  <a:pt x="489" y="2346"/>
                </a:lnTo>
                <a:lnTo>
                  <a:pt x="445" y="2314"/>
                </a:lnTo>
                <a:lnTo>
                  <a:pt x="403" y="2282"/>
                </a:lnTo>
                <a:lnTo>
                  <a:pt x="363" y="2247"/>
                </a:lnTo>
                <a:lnTo>
                  <a:pt x="325" y="2210"/>
                </a:lnTo>
                <a:lnTo>
                  <a:pt x="288" y="2172"/>
                </a:lnTo>
                <a:lnTo>
                  <a:pt x="253" y="2132"/>
                </a:lnTo>
                <a:lnTo>
                  <a:pt x="221" y="2090"/>
                </a:lnTo>
                <a:lnTo>
                  <a:pt x="190" y="2047"/>
                </a:lnTo>
                <a:lnTo>
                  <a:pt x="161" y="2002"/>
                </a:lnTo>
                <a:lnTo>
                  <a:pt x="135" y="1955"/>
                </a:lnTo>
                <a:lnTo>
                  <a:pt x="109" y="1908"/>
                </a:lnTo>
                <a:lnTo>
                  <a:pt x="88" y="1859"/>
                </a:lnTo>
                <a:lnTo>
                  <a:pt x="67" y="1809"/>
                </a:lnTo>
                <a:lnTo>
                  <a:pt x="51" y="1757"/>
                </a:lnTo>
                <a:lnTo>
                  <a:pt x="35" y="1705"/>
                </a:lnTo>
                <a:lnTo>
                  <a:pt x="23" y="1652"/>
                </a:lnTo>
                <a:lnTo>
                  <a:pt x="14" y="1598"/>
                </a:lnTo>
                <a:lnTo>
                  <a:pt x="6" y="1543"/>
                </a:lnTo>
                <a:lnTo>
                  <a:pt x="2" y="1487"/>
                </a:lnTo>
                <a:lnTo>
                  <a:pt x="0" y="1458"/>
                </a:lnTo>
                <a:lnTo>
                  <a:pt x="0" y="1430"/>
                </a:lnTo>
                <a:lnTo>
                  <a:pt x="0" y="1402"/>
                </a:lnTo>
                <a:lnTo>
                  <a:pt x="2" y="1373"/>
                </a:lnTo>
                <a:lnTo>
                  <a:pt x="6" y="1318"/>
                </a:lnTo>
                <a:lnTo>
                  <a:pt x="14" y="1263"/>
                </a:lnTo>
                <a:lnTo>
                  <a:pt x="23" y="1208"/>
                </a:lnTo>
                <a:lnTo>
                  <a:pt x="35" y="1155"/>
                </a:lnTo>
                <a:lnTo>
                  <a:pt x="51" y="1102"/>
                </a:lnTo>
                <a:lnTo>
                  <a:pt x="67" y="1051"/>
                </a:lnTo>
                <a:lnTo>
                  <a:pt x="88" y="1000"/>
                </a:lnTo>
                <a:lnTo>
                  <a:pt x="109" y="952"/>
                </a:lnTo>
                <a:lnTo>
                  <a:pt x="135" y="905"/>
                </a:lnTo>
                <a:lnTo>
                  <a:pt x="161" y="858"/>
                </a:lnTo>
                <a:lnTo>
                  <a:pt x="190" y="813"/>
                </a:lnTo>
                <a:lnTo>
                  <a:pt x="221" y="769"/>
                </a:lnTo>
                <a:lnTo>
                  <a:pt x="253" y="728"/>
                </a:lnTo>
                <a:lnTo>
                  <a:pt x="288" y="688"/>
                </a:lnTo>
                <a:lnTo>
                  <a:pt x="325" y="649"/>
                </a:lnTo>
                <a:lnTo>
                  <a:pt x="363" y="612"/>
                </a:lnTo>
                <a:lnTo>
                  <a:pt x="403" y="578"/>
                </a:lnTo>
                <a:lnTo>
                  <a:pt x="445" y="545"/>
                </a:lnTo>
                <a:lnTo>
                  <a:pt x="489" y="514"/>
                </a:lnTo>
                <a:lnTo>
                  <a:pt x="533" y="485"/>
                </a:lnTo>
                <a:lnTo>
                  <a:pt x="580" y="459"/>
                </a:lnTo>
                <a:lnTo>
                  <a:pt x="627" y="434"/>
                </a:lnTo>
                <a:lnTo>
                  <a:pt x="676" y="412"/>
                </a:lnTo>
                <a:lnTo>
                  <a:pt x="726" y="392"/>
                </a:lnTo>
                <a:lnTo>
                  <a:pt x="778" y="375"/>
                </a:lnTo>
                <a:lnTo>
                  <a:pt x="831" y="359"/>
                </a:lnTo>
                <a:lnTo>
                  <a:pt x="883" y="348"/>
                </a:lnTo>
                <a:lnTo>
                  <a:pt x="937" y="338"/>
                </a:lnTo>
                <a:lnTo>
                  <a:pt x="993" y="331"/>
                </a:lnTo>
                <a:lnTo>
                  <a:pt x="1049" y="326"/>
                </a:lnTo>
                <a:lnTo>
                  <a:pt x="1077" y="325"/>
                </a:lnTo>
                <a:lnTo>
                  <a:pt x="1105" y="325"/>
                </a:lnTo>
                <a:lnTo>
                  <a:pt x="4048" y="325"/>
                </a:lnTo>
                <a:lnTo>
                  <a:pt x="3821" y="97"/>
                </a:lnTo>
                <a:lnTo>
                  <a:pt x="3917" y="0"/>
                </a:lnTo>
                <a:lnTo>
                  <a:pt x="4311" y="394"/>
                </a:lnTo>
                <a:lnTo>
                  <a:pt x="3917" y="787"/>
                </a:lnTo>
                <a:lnTo>
                  <a:pt x="3821" y="691"/>
                </a:lnTo>
                <a:lnTo>
                  <a:pt x="4048" y="463"/>
                </a:lnTo>
                <a:lnTo>
                  <a:pt x="1105" y="463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wrap="square"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9pPr>
          </a:lstStyle>
          <a:p>
            <a:pPr algn="ctr">
              <a:defRPr/>
            </a:pPr>
            <a:endParaRPr lang="zh-CN" alt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619125</xdr:colOff>
      <xdr:row>9</xdr:row>
      <xdr:rowOff>38100</xdr:rowOff>
    </xdr:from>
    <xdr:to>
      <xdr:col>8</xdr:col>
      <xdr:colOff>21648</xdr:colOff>
      <xdr:row>11</xdr:row>
      <xdr:rowOff>190500</xdr:rowOff>
    </xdr:to>
    <xdr:grpSp>
      <xdr:nvGrpSpPr>
        <xdr:cNvPr id="9" name="组合 8">
          <a:hlinkClick xmlns:r="http://schemas.openxmlformats.org/officeDocument/2006/relationships" r:id="rId1"/>
        </xdr:cNvPr>
        <xdr:cNvGrpSpPr/>
      </xdr:nvGrpSpPr>
      <xdr:grpSpPr>
        <a:xfrm>
          <a:off x="10596245" y="2562225"/>
          <a:ext cx="974725" cy="571500"/>
          <a:chOff x="10810875" y="2733675"/>
          <a:chExt cx="974148" cy="571500"/>
        </a:xfrm>
      </xdr:grpSpPr>
      <xdr:sp>
        <xdr:nvSpPr>
          <xdr:cNvPr id="4" name="文本框 3"/>
          <xdr:cNvSpPr txBox="1"/>
        </xdr:nvSpPr>
        <xdr:spPr>
          <a:xfrm>
            <a:off x="10944225" y="2821700"/>
            <a:ext cx="723900" cy="473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zh-CN" altLang="en-US" sz="2000" b="0">
                <a:solidFill>
                  <a:schemeClr val="tx1">
                    <a:lumMod val="85000"/>
                    <a:lumOff val="1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返回</a:t>
            </a:r>
            <a:endParaRPr lang="zh-CN" altLang="en-US" sz="2000" b="0">
              <a:solidFill>
                <a:schemeClr val="tx1">
                  <a:lumMod val="85000"/>
                  <a:lumOff val="1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  <xdr:sp>
        <xdr:nvSpPr>
          <xdr:cNvPr id="8" name="KSO_Shape"/>
          <xdr:cNvSpPr/>
        </xdr:nvSpPr>
        <xdr:spPr>
          <a:xfrm>
            <a:off x="10810875" y="2733675"/>
            <a:ext cx="974148" cy="571500"/>
          </a:xfrm>
          <a:custGeom>
            <a:avLst/>
            <a:gdLst>
              <a:gd name="T0" fmla="*/ 206204429 w 4311"/>
              <a:gd name="T1" fmla="*/ 90224928 h 2535"/>
              <a:gd name="T2" fmla="*/ 177890146 w 4311"/>
              <a:gd name="T3" fmla="*/ 93919401 h 2535"/>
              <a:gd name="T4" fmla="*/ 151138396 w 4311"/>
              <a:gd name="T5" fmla="*/ 101308787 h 2535"/>
              <a:gd name="T6" fmla="*/ 125948737 w 4311"/>
              <a:gd name="T7" fmla="*/ 112781050 h 2535"/>
              <a:gd name="T8" fmla="*/ 102907119 w 4311"/>
              <a:gd name="T9" fmla="*/ 127364958 h 2535"/>
              <a:gd name="T10" fmla="*/ 82403733 w 4311"/>
              <a:gd name="T11" fmla="*/ 145060071 h 2535"/>
              <a:gd name="T12" fmla="*/ 64634339 w 4311"/>
              <a:gd name="T13" fmla="*/ 165671525 h 2535"/>
              <a:gd name="T14" fmla="*/ 49989127 w 4311"/>
              <a:gd name="T15" fmla="*/ 188616933 h 2535"/>
              <a:gd name="T16" fmla="*/ 38468097 w 4311"/>
              <a:gd name="T17" fmla="*/ 213700991 h 2535"/>
              <a:gd name="T18" fmla="*/ 30852516 w 4311"/>
              <a:gd name="T19" fmla="*/ 240146008 h 2535"/>
              <a:gd name="T20" fmla="*/ 27142383 w 4311"/>
              <a:gd name="T21" fmla="*/ 268341712 h 2535"/>
              <a:gd name="T22" fmla="*/ 27142383 w 4311"/>
              <a:gd name="T23" fmla="*/ 287786629 h 2535"/>
              <a:gd name="T24" fmla="*/ 30852516 w 4311"/>
              <a:gd name="T25" fmla="*/ 315787469 h 2535"/>
              <a:gd name="T26" fmla="*/ 38468097 w 4311"/>
              <a:gd name="T27" fmla="*/ 342426909 h 2535"/>
              <a:gd name="T28" fmla="*/ 49989127 w 4311"/>
              <a:gd name="T29" fmla="*/ 367511408 h 2535"/>
              <a:gd name="T30" fmla="*/ 64634339 w 4311"/>
              <a:gd name="T31" fmla="*/ 390456375 h 2535"/>
              <a:gd name="T32" fmla="*/ 82403733 w 4311"/>
              <a:gd name="T33" fmla="*/ 410873847 h 2535"/>
              <a:gd name="T34" fmla="*/ 102907119 w 4311"/>
              <a:gd name="T35" fmla="*/ 428568519 h 2535"/>
              <a:gd name="T36" fmla="*/ 125948737 w 4311"/>
              <a:gd name="T37" fmla="*/ 443346850 h 2535"/>
              <a:gd name="T38" fmla="*/ 151138396 w 4311"/>
              <a:gd name="T39" fmla="*/ 454625131 h 2535"/>
              <a:gd name="T40" fmla="*/ 177890146 w 4311"/>
              <a:gd name="T41" fmla="*/ 462208499 h 2535"/>
              <a:gd name="T42" fmla="*/ 206204429 w 4311"/>
              <a:gd name="T43" fmla="*/ 465902972 h 2535"/>
              <a:gd name="T44" fmla="*/ 755496663 w 4311"/>
              <a:gd name="T45" fmla="*/ 492931698 h 2535"/>
              <a:gd name="T46" fmla="*/ 210305195 w 4311"/>
              <a:gd name="T47" fmla="*/ 492931698 h 2535"/>
              <a:gd name="T48" fmla="*/ 182967495 w 4311"/>
              <a:gd name="T49" fmla="*/ 490598184 h 2535"/>
              <a:gd name="T50" fmla="*/ 151919662 w 4311"/>
              <a:gd name="T51" fmla="*/ 483403662 h 2535"/>
              <a:gd name="T52" fmla="*/ 122433921 w 4311"/>
              <a:gd name="T53" fmla="*/ 471736535 h 2535"/>
              <a:gd name="T54" fmla="*/ 95486855 w 4311"/>
              <a:gd name="T55" fmla="*/ 456180513 h 2535"/>
              <a:gd name="T56" fmla="*/ 70882704 w 4311"/>
              <a:gd name="T57" fmla="*/ 436930018 h 2535"/>
              <a:gd name="T58" fmla="*/ 49403177 w 4311"/>
              <a:gd name="T59" fmla="*/ 414568319 h 2535"/>
              <a:gd name="T60" fmla="*/ 31438466 w 4311"/>
              <a:gd name="T61" fmla="*/ 389289839 h 2535"/>
              <a:gd name="T62" fmla="*/ 17183887 w 4311"/>
              <a:gd name="T63" fmla="*/ 361483422 h 2535"/>
              <a:gd name="T64" fmla="*/ 6834315 w 4311"/>
              <a:gd name="T65" fmla="*/ 331537914 h 2535"/>
              <a:gd name="T66" fmla="*/ 1171458 w 4311"/>
              <a:gd name="T67" fmla="*/ 300037024 h 2535"/>
              <a:gd name="T68" fmla="*/ 0 w 4311"/>
              <a:gd name="T69" fmla="*/ 278064170 h 2535"/>
              <a:gd name="T70" fmla="*/ 390633 w 4311"/>
              <a:gd name="T71" fmla="*/ 266980312 h 2535"/>
              <a:gd name="T72" fmla="*/ 4491399 w 4311"/>
              <a:gd name="T73" fmla="*/ 234896154 h 2535"/>
              <a:gd name="T74" fmla="*/ 13083121 w 4311"/>
              <a:gd name="T75" fmla="*/ 204367378 h 2535"/>
              <a:gd name="T76" fmla="*/ 26361559 w 4311"/>
              <a:gd name="T77" fmla="*/ 175977693 h 2535"/>
              <a:gd name="T78" fmla="*/ 43154370 w 4311"/>
              <a:gd name="T79" fmla="*/ 149532235 h 2535"/>
              <a:gd name="T80" fmla="*/ 63462439 w 4311"/>
              <a:gd name="T81" fmla="*/ 126198422 h 2535"/>
              <a:gd name="T82" fmla="*/ 86894690 w 4311"/>
              <a:gd name="T83" fmla="*/ 105975373 h 2535"/>
              <a:gd name="T84" fmla="*/ 113256249 w 4311"/>
              <a:gd name="T85" fmla="*/ 89252815 h 2535"/>
              <a:gd name="T86" fmla="*/ 141765407 w 4311"/>
              <a:gd name="T87" fmla="*/ 76224729 h 2535"/>
              <a:gd name="T88" fmla="*/ 172422606 w 4311"/>
              <a:gd name="T89" fmla="*/ 67668806 h 2535"/>
              <a:gd name="T90" fmla="*/ 204837655 w 4311"/>
              <a:gd name="T91" fmla="*/ 63390625 h 2535"/>
              <a:gd name="T92" fmla="*/ 790449944 w 4311"/>
              <a:gd name="T93" fmla="*/ 63196202 h 2535"/>
              <a:gd name="T94" fmla="*/ 841805846 w 4311"/>
              <a:gd name="T95" fmla="*/ 76613574 h 2535"/>
              <a:gd name="T96" fmla="*/ 790449944 w 4311"/>
              <a:gd name="T97" fmla="*/ 90030505 h 2535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4311" h="2535">
                <a:moveTo>
                  <a:pt x="1105" y="463"/>
                </a:moveTo>
                <a:lnTo>
                  <a:pt x="1105" y="463"/>
                </a:lnTo>
                <a:lnTo>
                  <a:pt x="1056" y="464"/>
                </a:lnTo>
                <a:lnTo>
                  <a:pt x="1007" y="469"/>
                </a:lnTo>
                <a:lnTo>
                  <a:pt x="959" y="474"/>
                </a:lnTo>
                <a:lnTo>
                  <a:pt x="911" y="483"/>
                </a:lnTo>
                <a:lnTo>
                  <a:pt x="864" y="494"/>
                </a:lnTo>
                <a:lnTo>
                  <a:pt x="819" y="507"/>
                </a:lnTo>
                <a:lnTo>
                  <a:pt x="774" y="521"/>
                </a:lnTo>
                <a:lnTo>
                  <a:pt x="730" y="539"/>
                </a:lnTo>
                <a:lnTo>
                  <a:pt x="687" y="558"/>
                </a:lnTo>
                <a:lnTo>
                  <a:pt x="645" y="580"/>
                </a:lnTo>
                <a:lnTo>
                  <a:pt x="605" y="604"/>
                </a:lnTo>
                <a:lnTo>
                  <a:pt x="566" y="629"/>
                </a:lnTo>
                <a:lnTo>
                  <a:pt x="527" y="655"/>
                </a:lnTo>
                <a:lnTo>
                  <a:pt x="492" y="684"/>
                </a:lnTo>
                <a:lnTo>
                  <a:pt x="456" y="715"/>
                </a:lnTo>
                <a:lnTo>
                  <a:pt x="422" y="746"/>
                </a:lnTo>
                <a:lnTo>
                  <a:pt x="391" y="781"/>
                </a:lnTo>
                <a:lnTo>
                  <a:pt x="360" y="816"/>
                </a:lnTo>
                <a:lnTo>
                  <a:pt x="331" y="852"/>
                </a:lnTo>
                <a:lnTo>
                  <a:pt x="305" y="890"/>
                </a:lnTo>
                <a:lnTo>
                  <a:pt x="279" y="930"/>
                </a:lnTo>
                <a:lnTo>
                  <a:pt x="256" y="970"/>
                </a:lnTo>
                <a:lnTo>
                  <a:pt x="234" y="1011"/>
                </a:lnTo>
                <a:lnTo>
                  <a:pt x="215" y="1054"/>
                </a:lnTo>
                <a:lnTo>
                  <a:pt x="197" y="1099"/>
                </a:lnTo>
                <a:lnTo>
                  <a:pt x="182" y="1143"/>
                </a:lnTo>
                <a:lnTo>
                  <a:pt x="169" y="1188"/>
                </a:lnTo>
                <a:lnTo>
                  <a:pt x="158" y="1235"/>
                </a:lnTo>
                <a:lnTo>
                  <a:pt x="150" y="1283"/>
                </a:lnTo>
                <a:lnTo>
                  <a:pt x="143" y="1331"/>
                </a:lnTo>
                <a:lnTo>
                  <a:pt x="139" y="1380"/>
                </a:lnTo>
                <a:lnTo>
                  <a:pt x="138" y="1430"/>
                </a:lnTo>
                <a:lnTo>
                  <a:pt x="139" y="1480"/>
                </a:lnTo>
                <a:lnTo>
                  <a:pt x="143" y="1529"/>
                </a:lnTo>
                <a:lnTo>
                  <a:pt x="150" y="1577"/>
                </a:lnTo>
                <a:lnTo>
                  <a:pt x="158" y="1624"/>
                </a:lnTo>
                <a:lnTo>
                  <a:pt x="169" y="1671"/>
                </a:lnTo>
                <a:lnTo>
                  <a:pt x="182" y="1717"/>
                </a:lnTo>
                <a:lnTo>
                  <a:pt x="197" y="1761"/>
                </a:lnTo>
                <a:lnTo>
                  <a:pt x="215" y="1805"/>
                </a:lnTo>
                <a:lnTo>
                  <a:pt x="234" y="1848"/>
                </a:lnTo>
                <a:lnTo>
                  <a:pt x="256" y="1890"/>
                </a:lnTo>
                <a:lnTo>
                  <a:pt x="279" y="1930"/>
                </a:lnTo>
                <a:lnTo>
                  <a:pt x="305" y="1969"/>
                </a:lnTo>
                <a:lnTo>
                  <a:pt x="331" y="2008"/>
                </a:lnTo>
                <a:lnTo>
                  <a:pt x="360" y="2044"/>
                </a:lnTo>
                <a:lnTo>
                  <a:pt x="391" y="2080"/>
                </a:lnTo>
                <a:lnTo>
                  <a:pt x="422" y="2113"/>
                </a:lnTo>
                <a:lnTo>
                  <a:pt x="456" y="2146"/>
                </a:lnTo>
                <a:lnTo>
                  <a:pt x="492" y="2175"/>
                </a:lnTo>
                <a:lnTo>
                  <a:pt x="527" y="2204"/>
                </a:lnTo>
                <a:lnTo>
                  <a:pt x="566" y="2232"/>
                </a:lnTo>
                <a:lnTo>
                  <a:pt x="605" y="2257"/>
                </a:lnTo>
                <a:lnTo>
                  <a:pt x="645" y="2280"/>
                </a:lnTo>
                <a:lnTo>
                  <a:pt x="687" y="2301"/>
                </a:lnTo>
                <a:lnTo>
                  <a:pt x="730" y="2320"/>
                </a:lnTo>
                <a:lnTo>
                  <a:pt x="774" y="2338"/>
                </a:lnTo>
                <a:lnTo>
                  <a:pt x="819" y="2353"/>
                </a:lnTo>
                <a:lnTo>
                  <a:pt x="864" y="2366"/>
                </a:lnTo>
                <a:lnTo>
                  <a:pt x="911" y="2377"/>
                </a:lnTo>
                <a:lnTo>
                  <a:pt x="959" y="2386"/>
                </a:lnTo>
                <a:lnTo>
                  <a:pt x="1007" y="2392"/>
                </a:lnTo>
                <a:lnTo>
                  <a:pt x="1056" y="2396"/>
                </a:lnTo>
                <a:lnTo>
                  <a:pt x="1105" y="2397"/>
                </a:lnTo>
                <a:lnTo>
                  <a:pt x="3869" y="2397"/>
                </a:lnTo>
                <a:lnTo>
                  <a:pt x="3869" y="2535"/>
                </a:lnTo>
                <a:lnTo>
                  <a:pt x="1105" y="2535"/>
                </a:lnTo>
                <a:lnTo>
                  <a:pt x="1077" y="2535"/>
                </a:lnTo>
                <a:lnTo>
                  <a:pt x="1049" y="2534"/>
                </a:lnTo>
                <a:lnTo>
                  <a:pt x="993" y="2529"/>
                </a:lnTo>
                <a:lnTo>
                  <a:pt x="937" y="2523"/>
                </a:lnTo>
                <a:lnTo>
                  <a:pt x="883" y="2512"/>
                </a:lnTo>
                <a:lnTo>
                  <a:pt x="831" y="2500"/>
                </a:lnTo>
                <a:lnTo>
                  <a:pt x="778" y="2486"/>
                </a:lnTo>
                <a:lnTo>
                  <a:pt x="726" y="2468"/>
                </a:lnTo>
                <a:lnTo>
                  <a:pt x="676" y="2447"/>
                </a:lnTo>
                <a:lnTo>
                  <a:pt x="627" y="2426"/>
                </a:lnTo>
                <a:lnTo>
                  <a:pt x="580" y="2401"/>
                </a:lnTo>
                <a:lnTo>
                  <a:pt x="533" y="2374"/>
                </a:lnTo>
                <a:lnTo>
                  <a:pt x="489" y="2346"/>
                </a:lnTo>
                <a:lnTo>
                  <a:pt x="445" y="2314"/>
                </a:lnTo>
                <a:lnTo>
                  <a:pt x="403" y="2282"/>
                </a:lnTo>
                <a:lnTo>
                  <a:pt x="363" y="2247"/>
                </a:lnTo>
                <a:lnTo>
                  <a:pt x="325" y="2210"/>
                </a:lnTo>
                <a:lnTo>
                  <a:pt x="288" y="2172"/>
                </a:lnTo>
                <a:lnTo>
                  <a:pt x="253" y="2132"/>
                </a:lnTo>
                <a:lnTo>
                  <a:pt x="221" y="2090"/>
                </a:lnTo>
                <a:lnTo>
                  <a:pt x="190" y="2047"/>
                </a:lnTo>
                <a:lnTo>
                  <a:pt x="161" y="2002"/>
                </a:lnTo>
                <a:lnTo>
                  <a:pt x="135" y="1955"/>
                </a:lnTo>
                <a:lnTo>
                  <a:pt x="109" y="1908"/>
                </a:lnTo>
                <a:lnTo>
                  <a:pt x="88" y="1859"/>
                </a:lnTo>
                <a:lnTo>
                  <a:pt x="67" y="1809"/>
                </a:lnTo>
                <a:lnTo>
                  <a:pt x="51" y="1757"/>
                </a:lnTo>
                <a:lnTo>
                  <a:pt x="35" y="1705"/>
                </a:lnTo>
                <a:lnTo>
                  <a:pt x="23" y="1652"/>
                </a:lnTo>
                <a:lnTo>
                  <a:pt x="14" y="1598"/>
                </a:lnTo>
                <a:lnTo>
                  <a:pt x="6" y="1543"/>
                </a:lnTo>
                <a:lnTo>
                  <a:pt x="2" y="1487"/>
                </a:lnTo>
                <a:lnTo>
                  <a:pt x="0" y="1458"/>
                </a:lnTo>
                <a:lnTo>
                  <a:pt x="0" y="1430"/>
                </a:lnTo>
                <a:lnTo>
                  <a:pt x="0" y="1402"/>
                </a:lnTo>
                <a:lnTo>
                  <a:pt x="2" y="1373"/>
                </a:lnTo>
                <a:lnTo>
                  <a:pt x="6" y="1318"/>
                </a:lnTo>
                <a:lnTo>
                  <a:pt x="14" y="1263"/>
                </a:lnTo>
                <a:lnTo>
                  <a:pt x="23" y="1208"/>
                </a:lnTo>
                <a:lnTo>
                  <a:pt x="35" y="1155"/>
                </a:lnTo>
                <a:lnTo>
                  <a:pt x="51" y="1102"/>
                </a:lnTo>
                <a:lnTo>
                  <a:pt x="67" y="1051"/>
                </a:lnTo>
                <a:lnTo>
                  <a:pt x="88" y="1000"/>
                </a:lnTo>
                <a:lnTo>
                  <a:pt x="109" y="952"/>
                </a:lnTo>
                <a:lnTo>
                  <a:pt x="135" y="905"/>
                </a:lnTo>
                <a:lnTo>
                  <a:pt x="161" y="858"/>
                </a:lnTo>
                <a:lnTo>
                  <a:pt x="190" y="813"/>
                </a:lnTo>
                <a:lnTo>
                  <a:pt x="221" y="769"/>
                </a:lnTo>
                <a:lnTo>
                  <a:pt x="253" y="728"/>
                </a:lnTo>
                <a:lnTo>
                  <a:pt x="288" y="688"/>
                </a:lnTo>
                <a:lnTo>
                  <a:pt x="325" y="649"/>
                </a:lnTo>
                <a:lnTo>
                  <a:pt x="363" y="612"/>
                </a:lnTo>
                <a:lnTo>
                  <a:pt x="403" y="578"/>
                </a:lnTo>
                <a:lnTo>
                  <a:pt x="445" y="545"/>
                </a:lnTo>
                <a:lnTo>
                  <a:pt x="489" y="514"/>
                </a:lnTo>
                <a:lnTo>
                  <a:pt x="533" y="485"/>
                </a:lnTo>
                <a:lnTo>
                  <a:pt x="580" y="459"/>
                </a:lnTo>
                <a:lnTo>
                  <a:pt x="627" y="434"/>
                </a:lnTo>
                <a:lnTo>
                  <a:pt x="676" y="412"/>
                </a:lnTo>
                <a:lnTo>
                  <a:pt x="726" y="392"/>
                </a:lnTo>
                <a:lnTo>
                  <a:pt x="778" y="375"/>
                </a:lnTo>
                <a:lnTo>
                  <a:pt x="831" y="359"/>
                </a:lnTo>
                <a:lnTo>
                  <a:pt x="883" y="348"/>
                </a:lnTo>
                <a:lnTo>
                  <a:pt x="937" y="338"/>
                </a:lnTo>
                <a:lnTo>
                  <a:pt x="993" y="331"/>
                </a:lnTo>
                <a:lnTo>
                  <a:pt x="1049" y="326"/>
                </a:lnTo>
                <a:lnTo>
                  <a:pt x="1077" y="325"/>
                </a:lnTo>
                <a:lnTo>
                  <a:pt x="1105" y="325"/>
                </a:lnTo>
                <a:lnTo>
                  <a:pt x="4048" y="325"/>
                </a:lnTo>
                <a:lnTo>
                  <a:pt x="3821" y="97"/>
                </a:lnTo>
                <a:lnTo>
                  <a:pt x="3917" y="0"/>
                </a:lnTo>
                <a:lnTo>
                  <a:pt x="4311" y="394"/>
                </a:lnTo>
                <a:lnTo>
                  <a:pt x="3917" y="787"/>
                </a:lnTo>
                <a:lnTo>
                  <a:pt x="3821" y="691"/>
                </a:lnTo>
                <a:lnTo>
                  <a:pt x="4048" y="463"/>
                </a:lnTo>
                <a:lnTo>
                  <a:pt x="1105" y="463"/>
                </a:lnTo>
                <a:close/>
              </a:path>
            </a:pathLst>
          </a:custGeom>
          <a:solidFill>
            <a:schemeClr val="tx1">
              <a:lumMod val="85000"/>
              <a:lumOff val="1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wrap="square" anchor="ctr">
            <a:scene3d>
              <a:camera prst="orthographicFront"/>
              <a:lightRig rig="threePt" dir="t"/>
            </a:scene3d>
            <a:sp3d>
              <a:contourClr>
                <a:srgbClr val="FFFFFF"/>
              </a:contourClr>
            </a:sp3d>
          </a:bodyPr>
          <a:lstStyle>
            <a:defPPr>
              <a:defRPr lang="zh-CN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宋体" panose="02010600030101010101" pitchFamily="7" charset="-122"/>
                <a:cs typeface="+mn-cs"/>
              </a:defRPr>
            </a:lvl9pPr>
          </a:lstStyle>
          <a:p>
            <a:pPr algn="ctr">
              <a:defRPr/>
            </a:pPr>
            <a:endParaRPr lang="zh-CN" altLang="en-US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499984740745262"/>
    <pageSetUpPr fitToPage="1"/>
  </sheetPr>
  <dimension ref="A1:N30"/>
  <sheetViews>
    <sheetView tabSelected="1" workbookViewId="0">
      <selection activeCell="R19" sqref="R19"/>
    </sheetView>
  </sheetViews>
  <sheetFormatPr defaultColWidth="9" defaultRowHeight="13.5"/>
  <cols>
    <col min="1" max="16384" width="9" style="31"/>
  </cols>
  <sheetData>
    <row r="1" spans="1:14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pageMargins left="0.700694444444445" right="0.700694444444445" top="0.751388888888889" bottom="0.751388888888889" header="0.298611111111111" footer="0.298611111111111"/>
  <pageSetup paperSize="9" scale="9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349986266670736"/>
    <pageSetUpPr fitToPage="1"/>
  </sheetPr>
  <dimension ref="C2:L6"/>
  <sheetViews>
    <sheetView showGridLines="0" showZeros="0" workbookViewId="0">
      <selection activeCell="A1" sqref="A1"/>
    </sheetView>
  </sheetViews>
  <sheetFormatPr defaultColWidth="9" defaultRowHeight="16.5" outlineLevelRow="5"/>
  <cols>
    <col min="1" max="16384" width="9" style="26"/>
  </cols>
  <sheetData>
    <row r="2" ht="21" spans="3:12">
      <c r="C2" s="27" t="s">
        <v>0</v>
      </c>
      <c r="D2" s="28"/>
      <c r="E2" s="28"/>
      <c r="F2" s="28"/>
      <c r="G2" s="28"/>
      <c r="H2" s="28"/>
      <c r="I2" s="28"/>
      <c r="J2" s="28"/>
      <c r="K2" s="28"/>
      <c r="L2" s="28"/>
    </row>
    <row r="3" ht="30" customHeight="1" spans="3:12">
      <c r="C3" s="29" t="s">
        <v>1</v>
      </c>
      <c r="D3" s="28"/>
      <c r="E3" s="28"/>
      <c r="F3" s="28"/>
      <c r="G3" s="28"/>
      <c r="H3" s="28"/>
      <c r="I3" s="28"/>
      <c r="J3" s="28"/>
      <c r="K3" s="28"/>
      <c r="L3" s="28"/>
    </row>
    <row r="4" ht="30" customHeight="1" spans="3:12">
      <c r="C4" s="29" t="s">
        <v>2</v>
      </c>
      <c r="D4" s="28"/>
      <c r="E4" s="28"/>
      <c r="F4" s="28"/>
      <c r="G4" s="28"/>
      <c r="H4" s="28"/>
      <c r="I4" s="28"/>
      <c r="J4" s="28"/>
      <c r="K4" s="28"/>
      <c r="L4" s="28"/>
    </row>
    <row r="5" ht="30" customHeight="1" spans="3:12">
      <c r="C5" s="29" t="s">
        <v>3</v>
      </c>
      <c r="D5" s="28"/>
      <c r="E5" s="28"/>
      <c r="F5" s="28"/>
      <c r="G5" s="28"/>
      <c r="H5" s="28"/>
      <c r="I5" s="28"/>
      <c r="J5" s="28"/>
      <c r="K5" s="28"/>
      <c r="L5" s="28"/>
    </row>
    <row r="6" ht="30" customHeight="1" spans="3:3">
      <c r="C6" s="30"/>
    </row>
  </sheetData>
  <pageMargins left="0.699305555555556" right="0.699305555555556" top="0.75" bottom="0.75" header="0.3" footer="0.3"/>
  <pageSetup paperSize="9" fitToHeight="0" orientation="portrait" blackAndWhite="1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249977111117893"/>
    <pageSetUpPr fitToPage="1"/>
  </sheetPr>
  <dimension ref="A1:F14"/>
  <sheetViews>
    <sheetView showGridLines="0" showZeros="0" zoomScale="118" zoomScaleNormal="118" workbookViewId="0">
      <selection activeCell="D20" sqref="D20"/>
    </sheetView>
  </sheetViews>
  <sheetFormatPr defaultColWidth="9" defaultRowHeight="16.5" outlineLevelCol="5"/>
  <cols>
    <col min="1" max="1" width="6" style="17" customWidth="1"/>
    <col min="2" max="2" width="11.6333333333333" style="17" customWidth="1"/>
    <col min="3" max="4" width="14.5" style="17" customWidth="1"/>
    <col min="5" max="5" width="17.1333333333333" style="17" customWidth="1"/>
    <col min="6" max="6" width="16.75" style="17" customWidth="1"/>
    <col min="7" max="16384" width="9" style="17"/>
  </cols>
  <sheetData>
    <row r="1" s="17" customFormat="1" ht="40.5" spans="2:6">
      <c r="B1" s="4" t="s">
        <v>4</v>
      </c>
      <c r="C1" s="4"/>
      <c r="D1" s="4"/>
      <c r="E1" s="4"/>
      <c r="F1" s="4"/>
    </row>
    <row r="2" ht="7.5" customHeight="1" spans="2:6">
      <c r="B2" s="18"/>
      <c r="C2" s="18"/>
      <c r="D2" s="18"/>
      <c r="E2" s="18"/>
      <c r="F2" s="18"/>
    </row>
    <row r="3" spans="2:6">
      <c r="B3" s="19" t="s">
        <v>5</v>
      </c>
      <c r="C3" s="19" t="s">
        <v>6</v>
      </c>
      <c r="D3" s="19" t="s">
        <v>7</v>
      </c>
      <c r="E3" s="20" t="s">
        <v>8</v>
      </c>
      <c r="F3" s="21" t="s">
        <v>9</v>
      </c>
    </row>
    <row r="4" ht="20.1" customHeight="1" spans="1:6">
      <c r="A4" s="22"/>
      <c r="B4" s="23">
        <v>2500</v>
      </c>
      <c r="C4" s="23" t="s">
        <v>10</v>
      </c>
      <c r="D4" s="23">
        <v>1</v>
      </c>
      <c r="E4" s="23">
        <v>0.05</v>
      </c>
      <c r="F4" s="23">
        <v>500</v>
      </c>
    </row>
    <row r="5" ht="20.1" customHeight="1" spans="1:6">
      <c r="A5" s="22"/>
      <c r="B5" s="23">
        <v>3000</v>
      </c>
      <c r="C5" s="23" t="s">
        <v>11</v>
      </c>
      <c r="D5" s="23">
        <v>50000</v>
      </c>
      <c r="E5" s="23">
        <v>0.08</v>
      </c>
      <c r="F5" s="23">
        <v>500</v>
      </c>
    </row>
    <row r="6" ht="20.1" customHeight="1" spans="1:6">
      <c r="A6" s="22"/>
      <c r="B6" s="23">
        <v>4500</v>
      </c>
      <c r="C6" s="23" t="s">
        <v>12</v>
      </c>
      <c r="D6" s="23">
        <v>100000</v>
      </c>
      <c r="E6" s="23">
        <v>0.12</v>
      </c>
      <c r="F6" s="23">
        <v>300</v>
      </c>
    </row>
    <row r="7" ht="20.1" customHeight="1" spans="1:6">
      <c r="A7" s="22"/>
      <c r="B7" s="23">
        <v>6500</v>
      </c>
      <c r="C7" s="23" t="s">
        <v>13</v>
      </c>
      <c r="D7" s="23">
        <v>200000</v>
      </c>
      <c r="E7" s="23">
        <v>0.15</v>
      </c>
      <c r="F7" s="23">
        <v>200</v>
      </c>
    </row>
    <row r="8" ht="19.5" customHeight="1" spans="1:6">
      <c r="A8" s="22"/>
      <c r="B8" s="23">
        <v>8000</v>
      </c>
      <c r="C8" s="23" t="s">
        <v>14</v>
      </c>
      <c r="D8" s="23">
        <v>300000</v>
      </c>
      <c r="E8" s="23">
        <v>0.18</v>
      </c>
      <c r="F8" s="23">
        <v>0</v>
      </c>
    </row>
    <row r="9" ht="3.75" customHeight="1" spans="2:6">
      <c r="B9" s="24"/>
      <c r="C9" s="24"/>
      <c r="D9" s="24"/>
      <c r="E9" s="24"/>
      <c r="F9" s="24"/>
    </row>
    <row r="14" spans="4:5">
      <c r="D14" s="25"/>
      <c r="E14" s="25"/>
    </row>
  </sheetData>
  <mergeCells count="1">
    <mergeCell ref="B1:F1"/>
  </mergeCells>
  <pageMargins left="0.699305555555556" right="0.699305555555556" top="0.75" bottom="0.75" header="0.3" footer="0.3"/>
  <pageSetup paperSize="9" fitToHeight="0" orientation="portrait" blackAndWhite="1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 tint="0.149998474074526"/>
    <pageSetUpPr fitToPage="1"/>
  </sheetPr>
  <dimension ref="A1:H8"/>
  <sheetViews>
    <sheetView showGridLines="0" showZeros="0" workbookViewId="0">
      <selection activeCell="F24" sqref="F24"/>
    </sheetView>
  </sheetViews>
  <sheetFormatPr defaultColWidth="9" defaultRowHeight="16.5" outlineLevelRow="7" outlineLevelCol="7"/>
  <cols>
    <col min="1" max="1" width="11.6333333333333" style="3" customWidth="1"/>
    <col min="2" max="2" width="16.1333333333333" style="3" customWidth="1"/>
    <col min="3" max="8" width="20.6333333333333" style="3" customWidth="1"/>
    <col min="9" max="16384" width="9" style="3"/>
  </cols>
  <sheetData>
    <row r="1" s="1" customFormat="1" ht="40.5" spans="1:8">
      <c r="A1" s="4" t="s">
        <v>15</v>
      </c>
      <c r="B1" s="4"/>
      <c r="C1" s="4"/>
      <c r="D1" s="4"/>
      <c r="E1" s="4"/>
      <c r="F1" s="4"/>
      <c r="G1" s="4"/>
      <c r="H1" s="4"/>
    </row>
    <row r="2" ht="9.75" customHeight="1" spans="1:8">
      <c r="A2" s="5"/>
      <c r="B2" s="5"/>
      <c r="C2" s="5"/>
      <c r="D2" s="5"/>
      <c r="E2" s="5"/>
      <c r="F2" s="5"/>
      <c r="G2" s="5"/>
      <c r="H2" s="5"/>
    </row>
    <row r="3" s="2" customFormat="1" spans="1:8">
      <c r="A3" s="6" t="s">
        <v>16</v>
      </c>
      <c r="B3" s="6" t="s">
        <v>17</v>
      </c>
      <c r="C3" s="6" t="s">
        <v>18</v>
      </c>
      <c r="D3" s="7" t="s">
        <v>19</v>
      </c>
      <c r="E3" s="8" t="s">
        <v>20</v>
      </c>
      <c r="F3" s="6" t="s">
        <v>21</v>
      </c>
      <c r="G3" s="6" t="s">
        <v>9</v>
      </c>
      <c r="H3" s="6" t="s">
        <v>22</v>
      </c>
    </row>
    <row r="4" ht="23.1" customHeight="1" spans="1:8">
      <c r="A4" s="9" t="s">
        <v>23</v>
      </c>
      <c r="B4" s="9" t="s">
        <v>24</v>
      </c>
      <c r="C4" s="9">
        <v>45000</v>
      </c>
      <c r="D4" s="9">
        <f>INDEX(提成设置!$B$4:$B$8,MATCH(VLOOKUP(C4,提成设置!$D$4:E$8,2,1),提成设置!$E$4:$E$8,0))</f>
        <v>2500</v>
      </c>
      <c r="E4" s="9">
        <f>VLOOKUP(C4,提成设置!$D$4:$E$8,2,1)*C4</f>
        <v>2250</v>
      </c>
      <c r="F4" s="9">
        <v>200</v>
      </c>
      <c r="G4" s="9">
        <f>INDEX(提成设置!$F$4:$F$8,MATCH(VLOOKUP(C4,提成设置!$D$4:E$8,2,1),提成设置!$E$4:$E$8,0))</f>
        <v>500</v>
      </c>
      <c r="H4" s="10">
        <f>D4+E4+F4-G4</f>
        <v>4450</v>
      </c>
    </row>
    <row r="5" ht="23.1" customHeight="1" spans="1:8">
      <c r="A5" s="11" t="s">
        <v>25</v>
      </c>
      <c r="B5" s="11" t="s">
        <v>26</v>
      </c>
      <c r="C5" s="11">
        <v>80000</v>
      </c>
      <c r="D5" s="11">
        <f>INDEX(提成设置!$B$4:$B$8,MATCH(VLOOKUP(C5,提成设置!$D$4:E$8,2,1),提成设置!$E$4:$E$8,0))</f>
        <v>3000</v>
      </c>
      <c r="E5" s="11">
        <f>VLOOKUP(C5,提成设置!$D$4:$E$8,2,1)*C5</f>
        <v>6400</v>
      </c>
      <c r="F5" s="11">
        <v>1000</v>
      </c>
      <c r="G5" s="11">
        <f>INDEX(提成设置!$F$4:$F$8,MATCH(VLOOKUP(C5,提成设置!$D$4:E$8,2,1),提成设置!$E$4:$E$8,0))</f>
        <v>500</v>
      </c>
      <c r="H5" s="12">
        <f>D5+E5+F5-G5</f>
        <v>9900</v>
      </c>
    </row>
    <row r="6" ht="23.1" customHeight="1" spans="1:8">
      <c r="A6" s="11" t="s">
        <v>27</v>
      </c>
      <c r="B6" s="11" t="s">
        <v>28</v>
      </c>
      <c r="C6" s="11">
        <v>135000</v>
      </c>
      <c r="D6" s="11">
        <f>INDEX(提成设置!$B$4:$B$8,MATCH(VLOOKUP(C6,提成设置!$D$4:E$8,2,1),提成设置!$E$4:$E$8,0))</f>
        <v>4500</v>
      </c>
      <c r="E6" s="11">
        <f>VLOOKUP(C6,提成设置!$D$4:$E$8,2,1)*C6</f>
        <v>16200</v>
      </c>
      <c r="F6" s="11">
        <v>1500</v>
      </c>
      <c r="G6" s="11">
        <f>INDEX(提成设置!$F$4:$F$8,MATCH(VLOOKUP(C6,提成设置!$D$4:E$8,2,1),提成设置!$E$4:$E$8,0))</f>
        <v>300</v>
      </c>
      <c r="H6" s="12">
        <f>D6+E6+F6-G6</f>
        <v>21900</v>
      </c>
    </row>
    <row r="7" ht="23.1" customHeight="1" spans="1:8">
      <c r="A7" s="13" t="s">
        <v>29</v>
      </c>
      <c r="B7" s="13" t="s">
        <v>30</v>
      </c>
      <c r="C7" s="13">
        <v>250000</v>
      </c>
      <c r="D7" s="13">
        <f>INDEX(提成设置!$B$4:$B$8,MATCH(VLOOKUP(C7,提成设置!$D$4:E$8,2,1),提成设置!$E$4:$E$8,0))</f>
        <v>6500</v>
      </c>
      <c r="E7" s="13">
        <f>VLOOKUP(C7,提成设置!$D$4:$E$8,2,1)*C7</f>
        <v>37500</v>
      </c>
      <c r="F7" s="13">
        <v>3000</v>
      </c>
      <c r="G7" s="13">
        <f>INDEX(提成设置!$F$4:$F$8,MATCH(VLOOKUP(C7,提成设置!$D$4:E$8,2,1),提成设置!$E$4:$E$8,0))</f>
        <v>200</v>
      </c>
      <c r="H7" s="14">
        <f>D7+E7+F7-G7</f>
        <v>46800</v>
      </c>
    </row>
    <row r="8" ht="23.1" customHeight="1" spans="1:8">
      <c r="A8" s="15" t="s">
        <v>31</v>
      </c>
      <c r="B8" s="15" t="s">
        <v>32</v>
      </c>
      <c r="C8" s="15">
        <v>350000</v>
      </c>
      <c r="D8" s="15">
        <f>INDEX(提成设置!$B$4:$B$8,MATCH(VLOOKUP(C8,提成设置!$D$4:E$8,2,1),提成设置!$E$4:$E$8,0))</f>
        <v>8000</v>
      </c>
      <c r="E8" s="15">
        <f>VLOOKUP(C8,提成设置!$D$4:$E$8,2,1)*C8</f>
        <v>63000</v>
      </c>
      <c r="F8" s="15">
        <v>10000</v>
      </c>
      <c r="G8" s="15">
        <f>INDEX(提成设置!$F$4:$F$8,MATCH(VLOOKUP(C8,提成设置!$D$4:E$8,2,1),提成设置!$E$4:$E$8,0))</f>
        <v>0</v>
      </c>
      <c r="H8" s="16">
        <f>D8+E8+F8-G8</f>
        <v>81000</v>
      </c>
    </row>
  </sheetData>
  <mergeCells count="1">
    <mergeCell ref="A1:H1"/>
  </mergeCells>
  <pageMargins left="0.699305555555556" right="0.699305555555556" top="0.75" bottom="0.75" header="0.3" footer="0.3"/>
  <pageSetup paperSize="9" fitToHeight="0" orientation="portrait" blackAndWhite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小Q办公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目录</vt:lpstr>
      <vt:lpstr>使用说明</vt:lpstr>
      <vt:lpstr>提成设置</vt:lpstr>
      <vt:lpstr>业绩提成工资计算表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小Q办公</dc:title>
  <dc:subject>小Q办公</dc:subject>
  <cp:lastModifiedBy>拖鞋</cp:lastModifiedBy>
  <dcterms:created xsi:type="dcterms:W3CDTF">2006-09-16T00:00:00Z</dcterms:created>
  <dcterms:modified xsi:type="dcterms:W3CDTF">2020-03-27T17:48:05Z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