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<sst xmlns="http://schemas.openxmlformats.org/spreadsheetml/2006/main" count="47" uniqueCount="24">
  <si>
    <t>现金出纳收支表</t>
  </si>
  <si>
    <t>月份查询汇总</t>
  </si>
  <si>
    <t>阶段查询汇总</t>
  </si>
  <si>
    <t>账户查询汇总</t>
  </si>
  <si>
    <t>月份</t>
  </si>
  <si>
    <t>1月</t>
  </si>
  <si>
    <t>开始时间</t>
  </si>
  <si>
    <t>账户</t>
  </si>
  <si>
    <t>微信</t>
  </si>
  <si>
    <t>收入</t>
  </si>
  <si>
    <t>结束时间</t>
  </si>
  <si>
    <t>支出</t>
  </si>
  <si>
    <t>日期</t>
  </si>
  <si>
    <t>类目</t>
  </si>
  <si>
    <t>金额</t>
  </si>
  <si>
    <t>支出账户</t>
  </si>
  <si>
    <t>详细内容</t>
  </si>
  <si>
    <t>收入账户</t>
  </si>
  <si>
    <t>类目1</t>
  </si>
  <si>
    <t>支付宝</t>
  </si>
  <si>
    <t>类目2</t>
  </si>
  <si>
    <t>类目3</t>
  </si>
  <si>
    <t>类目4</t>
  </si>
  <si>
    <t>类目5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</si>
</sst>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5">
    <font>
      <sz val="11"/>
      <color theme="1"/>
      <name val="华文新魏"/>
      <charset val="134"/>
      <scheme val="minor"/>
    </font>
    <font>
      <b/>
      <sz val="22"/>
      <color theme="0"/>
      <name val="宋体"/>
      <charset val="134"/>
    </font>
    <font>
      <b/>
      <sz val="18"/>
      <color theme="1"/>
      <name val="宋体"/>
      <charset val="134"/>
    </font>
    <font>
      <b/>
      <sz val="12"/>
      <color theme="0"/>
      <name val="宋体"/>
      <charset val="134"/>
    </font>
    <font>
      <b/>
      <sz val="11"/>
      <color rgb="FF7BAED5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rgb="FF9C0006"/>
      <name val="华文新魏"/>
      <charset val="134"/>
      <scheme val="minor"/>
    </font>
    <font>
      <b/>
      <sz val="11"/>
      <color rgb="FFFFFFFF"/>
      <name val="华文新魏"/>
      <charset val="134"/>
      <scheme val="minor"/>
    </font>
    <font>
      <sz val="11"/>
      <color rgb="FF3F3F76"/>
      <name val="华文新魏"/>
      <charset val="134"/>
      <scheme val="minor"/>
    </font>
    <font>
      <sz val="11"/>
      <color rgb="FF9C6500"/>
      <name val="华文新魏"/>
      <charset val="134"/>
      <scheme val="minor"/>
    </font>
    <font>
      <b/>
      <sz val="11"/>
      <color rgb="FF3F3F3F"/>
      <name val="华文新魏"/>
      <charset val="134"/>
      <scheme val="minor"/>
    </font>
    <font>
      <sz val="11"/>
      <color theme="0"/>
      <name val="华文新魏"/>
      <charset val="134"/>
      <scheme val="minor"/>
    </font>
    <font>
      <sz val="11"/>
      <color rgb="FFFF0000"/>
      <name val="华文新魏"/>
      <charset val="134"/>
      <scheme val="minor"/>
    </font>
    <font>
      <u/>
      <sz val="11"/>
      <color rgb="FF0000FF"/>
      <name val="华文新魏"/>
      <charset val="134"/>
      <scheme val="minor"/>
    </font>
    <font>
      <u/>
      <sz val="11"/>
      <color rgb="FF800080"/>
      <name val="华文新魏"/>
      <charset val="134"/>
      <scheme val="minor"/>
    </font>
    <font>
      <b/>
      <sz val="11"/>
      <color theme="3"/>
      <name val="华文新魏"/>
      <charset val="134"/>
      <scheme val="minor"/>
    </font>
    <font>
      <b/>
      <sz val="18"/>
      <color theme="3"/>
      <name val="华文新魏"/>
      <charset val="134"/>
      <scheme val="minor"/>
    </font>
    <font>
      <i/>
      <sz val="11"/>
      <color rgb="FF7F7F7F"/>
      <name val="华文新魏"/>
      <charset val="134"/>
      <scheme val="minor"/>
    </font>
    <font>
      <b/>
      <sz val="15"/>
      <color theme="3"/>
      <name val="华文新魏"/>
      <charset val="134"/>
      <scheme val="minor"/>
    </font>
    <font>
      <b/>
      <sz val="13"/>
      <color theme="3"/>
      <name val="华文新魏"/>
      <charset val="134"/>
      <scheme val="minor"/>
    </font>
    <font>
      <b/>
      <sz val="11"/>
      <color rgb="FFFA7D00"/>
      <name val="华文新魏"/>
      <charset val="134"/>
      <scheme val="minor"/>
    </font>
    <font>
      <sz val="11"/>
      <color rgb="FF006100"/>
      <name val="华文新魏"/>
      <charset val="134"/>
      <scheme val="minor"/>
    </font>
    <font>
      <sz val="11"/>
      <color rgb="FFFA7D00"/>
      <name val="华文新魏"/>
      <charset val="134"/>
      <scheme val="minor"/>
    </font>
    <font>
      <b/>
      <sz val="11"/>
      <color theme="1"/>
      <name val="华文新魏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BAED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51170384838"/>
        <bgColor indexed="64"/>
      </patternFill>
    </fill>
  </fills>
  <borders count="10">
    <border>
      <left/>
      <right/>
      <top/>
      <bottom/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4" fontId="0" fillId="2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176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4" fontId="2" fillId="2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6" fontId="5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4" fontId="6" fillId="2" borderId="1" xfId="0" applyNumberFormat="1" applyFont="1" applyFill="1" applyBorder="1" applyAlignment="1">
      <alignment horizontal="center" vertical="center"/>
    </xf>
    <xf numFmtId="44" fontId="5" fillId="2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5E9ED"/>
      <color rgb="00ECEFE9"/>
      <color rgb="00EBE6F2"/>
      <color rgb="00E6EBF2"/>
      <color rgb="00EBD0D9"/>
      <color rgb="00000000"/>
      <color rgb="00FFFFFF"/>
      <color rgb="007BAE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纸张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Paper">
      <a:maj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Paper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55000"/>
                <a:alpha val="20000"/>
              </a:schemeClr>
              <a:schemeClr val="phClr">
                <a:tint val="40000"/>
                <a:shade val="90000"/>
                <a:satMod val="60000"/>
                <a:alpha val="20000"/>
              </a:schemeClr>
            </a:duotone>
          </a:blip>
          <a:tile tx="0" ty="0" sx="58000" sy="38000" flip="none" algn="tl"/>
        </a:blipFill>
        <a:blipFill>
          <a:blip xmlns:r="http://schemas.openxmlformats.org/officeDocument/2006/relationships" r:embed="rId2">
            <a:duotone>
              <a:schemeClr val="phClr">
                <a:shade val="12000"/>
                <a:satMod val="240000"/>
              </a:schemeClr>
              <a:schemeClr val="phClr">
                <a:tint val="65000"/>
              </a:schemeClr>
            </a:duotone>
          </a:blip>
          <a:stretch>
            <a:fillRect/>
          </a:stretch>
        </a:blip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2"/>
  <sheetViews>
    <sheetView showGridLines="0" tabSelected="1" workbookViewId="0">
      <selection activeCell="N28" sqref="N28"/>
    </sheetView>
  </sheetViews>
  <sheetFormatPr defaultColWidth="9" defaultRowHeight="13.5"/>
  <cols>
    <col min="1" max="1" width="2.5" style="1" customWidth="1"/>
    <col min="2" max="2" width="12.5" style="2" customWidth="1"/>
    <col min="3" max="3" width="12.5" style="3" customWidth="1"/>
    <col min="4" max="4" width="11" style="4" customWidth="1"/>
    <col min="5" max="5" width="14.125" style="4" customWidth="1"/>
    <col min="6" max="6" width="13.75" style="3" customWidth="1"/>
    <col min="7" max="7" width="12.625" style="3" customWidth="1"/>
    <col min="8" max="8" width="13.75" style="4" customWidth="1"/>
    <col min="9" max="9" width="14.375" style="4" customWidth="1"/>
    <col min="10" max="10" width="12.75" style="3" customWidth="1"/>
    <col min="11" max="11" width="2.49166666666667" style="3" customWidth="1"/>
    <col min="12" max="16384" width="9" style="5"/>
  </cols>
  <sheetData>
    <row r="1" ht="13" customHeight="1"/>
    <row r="2" ht="30" customHeight="1" spans="2:10">
      <c r="B2" s="6" t="s">
        <v>0</v>
      </c>
      <c r="C2" s="7"/>
      <c r="D2" s="7"/>
      <c r="E2" s="7"/>
      <c r="F2" s="7"/>
      <c r="G2" s="7"/>
      <c r="H2" s="7"/>
      <c r="I2" s="7"/>
      <c r="J2" s="7"/>
    </row>
    <row r="3" ht="9" customHeight="1" spans="2:10">
      <c r="B3" s="8"/>
      <c r="C3" s="9"/>
      <c r="D3" s="10"/>
      <c r="E3" s="10"/>
      <c r="F3" s="9"/>
      <c r="G3" s="9"/>
      <c r="H3" s="10"/>
      <c r="I3" s="10"/>
      <c r="J3" s="9"/>
    </row>
    <row r="4" ht="20" customHeight="1" spans="2:10">
      <c r="B4" s="11" t="s">
        <v>1</v>
      </c>
      <c r="C4" s="11"/>
      <c r="D4" s="10"/>
      <c r="E4" s="12" t="s">
        <v>2</v>
      </c>
      <c r="F4" s="12"/>
      <c r="G4" s="9"/>
      <c r="H4" s="11" t="s">
        <v>3</v>
      </c>
      <c r="I4" s="11"/>
      <c r="J4" s="9"/>
    </row>
    <row r="5" ht="20" customHeight="1" spans="2:10">
      <c r="B5" s="13" t="s">
        <v>4</v>
      </c>
      <c r="C5" s="14" t="s">
        <v>5</v>
      </c>
      <c r="D5" s="10"/>
      <c r="E5" s="13" t="s">
        <v>6</v>
      </c>
      <c r="F5" s="15">
        <v>44197</v>
      </c>
      <c r="G5" s="9"/>
      <c r="H5" s="13" t="s">
        <v>7</v>
      </c>
      <c r="I5" s="14" t="s">
        <v>8</v>
      </c>
      <c r="J5" s="9"/>
    </row>
    <row r="6" ht="20" customHeight="1" spans="2:10">
      <c r="B6" s="16" t="s">
        <v>9</v>
      </c>
      <c r="C6" s="17">
        <f>SUMPRODUCT((MONTH($B$12:$B$9990)&amp;"月"=C5)*($D$12:$D$9990))</f>
        <v>800</v>
      </c>
      <c r="D6" s="10"/>
      <c r="E6" s="16" t="s">
        <v>10</v>
      </c>
      <c r="F6" s="15">
        <v>44242</v>
      </c>
      <c r="G6" s="9"/>
      <c r="H6" s="16" t="s">
        <v>9</v>
      </c>
      <c r="I6" s="17">
        <f>SUMIFS($D$12:$D$10006,$E$12:$E$10006,I5)</f>
        <v>800</v>
      </c>
      <c r="J6" s="9"/>
    </row>
    <row r="7" ht="20" customHeight="1" spans="2:10">
      <c r="B7" s="16" t="s">
        <v>11</v>
      </c>
      <c r="C7" s="17">
        <f>SUMPRODUCT((MONTH($B$12:$B$9990)&amp;"月"=C5)*($H$12:$H$9990))</f>
        <v>150</v>
      </c>
      <c r="D7" s="10"/>
      <c r="E7" s="16" t="s">
        <v>9</v>
      </c>
      <c r="F7" s="17">
        <f>SUMPRODUCT(($B$12:$B$10001&gt;=F5)*($B$12:$B$10001&lt;=F6)*($D$12:$D$10001))</f>
        <v>1654</v>
      </c>
      <c r="G7" s="9"/>
      <c r="H7" s="16" t="s">
        <v>11</v>
      </c>
      <c r="I7" s="17">
        <f>SUMIFS($H$12:$H$10006,$I$12:$I$10006,I5)</f>
        <v>50</v>
      </c>
      <c r="J7" s="9"/>
    </row>
    <row r="8" ht="20" customHeight="1" spans="2:10">
      <c r="B8" s="8"/>
      <c r="C8" s="9"/>
      <c r="D8" s="10"/>
      <c r="E8" s="13" t="s">
        <v>11</v>
      </c>
      <c r="F8" s="17">
        <f>SUMPRODUCT(($B$12:$B$10001&gt;=F5)*($B$12:$B$10001&lt;=F6)*($H$12:$H$10001))</f>
        <v>150</v>
      </c>
      <c r="G8" s="9"/>
      <c r="H8" s="10"/>
      <c r="I8" s="10"/>
      <c r="J8" s="9"/>
    </row>
    <row r="9" ht="3" customHeight="1" spans="2:10">
      <c r="B9" s="8"/>
      <c r="C9" s="9"/>
      <c r="D9" s="10"/>
      <c r="E9" s="14"/>
      <c r="F9" s="14"/>
      <c r="G9" s="9"/>
      <c r="H9" s="10"/>
      <c r="I9" s="10"/>
      <c r="J9" s="9"/>
    </row>
    <row r="10" ht="20" customHeight="1" spans="2:10">
      <c r="B10" s="18" t="s">
        <v>12</v>
      </c>
      <c r="C10" s="19" t="s">
        <v>9</v>
      </c>
      <c r="D10" s="20"/>
      <c r="E10" s="20"/>
      <c r="F10" s="19"/>
      <c r="G10" s="19" t="s">
        <v>11</v>
      </c>
      <c r="H10" s="20"/>
      <c r="I10" s="20"/>
      <c r="J10" s="19"/>
    </row>
    <row r="11" ht="20" customHeight="1" spans="2:10">
      <c r="B11" s="18"/>
      <c r="C11" s="19" t="s">
        <v>13</v>
      </c>
      <c r="D11" s="20" t="s">
        <v>14</v>
      </c>
      <c r="E11" s="20" t="s">
        <v>15</v>
      </c>
      <c r="F11" s="19" t="s">
        <v>16</v>
      </c>
      <c r="G11" s="19" t="s">
        <v>13</v>
      </c>
      <c r="H11" s="20" t="s">
        <v>14</v>
      </c>
      <c r="I11" s="20" t="s">
        <v>17</v>
      </c>
      <c r="J11" s="19" t="s">
        <v>16</v>
      </c>
    </row>
    <row r="12" ht="20" customHeight="1" spans="2:10">
      <c r="B12" s="21">
        <v>44197</v>
      </c>
      <c r="C12" s="22" t="s">
        <v>18</v>
      </c>
      <c r="D12" s="23">
        <v>500</v>
      </c>
      <c r="E12" s="23" t="s">
        <v>19</v>
      </c>
      <c r="F12" s="22"/>
      <c r="G12" s="22" t="s">
        <v>18</v>
      </c>
      <c r="H12" s="23">
        <v>100</v>
      </c>
      <c r="I12" s="23" t="s">
        <v>19</v>
      </c>
      <c r="J12" s="22"/>
    </row>
    <row r="13" ht="20" customHeight="1" spans="2:10">
      <c r="B13" s="21">
        <v>44198</v>
      </c>
      <c r="C13" s="22" t="s">
        <v>20</v>
      </c>
      <c r="D13" s="23">
        <v>300</v>
      </c>
      <c r="E13" s="23" t="s">
        <v>8</v>
      </c>
      <c r="F13" s="22"/>
      <c r="G13" s="22" t="s">
        <v>20</v>
      </c>
      <c r="H13" s="23">
        <v>50</v>
      </c>
      <c r="I13" s="23" t="s">
        <v>8</v>
      </c>
      <c r="J13" s="22"/>
    </row>
    <row r="14" ht="20" customHeight="1" spans="2:10">
      <c r="B14" s="21">
        <v>44228</v>
      </c>
      <c r="C14" s="22" t="s">
        <v>21</v>
      </c>
      <c r="D14" s="23">
        <v>100</v>
      </c>
      <c r="E14" s="23" t="s">
        <v>19</v>
      </c>
      <c r="F14" s="22"/>
      <c r="G14" s="22" t="s">
        <v>21</v>
      </c>
      <c r="H14" s="23"/>
      <c r="I14" s="23" t="s">
        <v>19</v>
      </c>
      <c r="J14" s="22"/>
    </row>
    <row r="15" ht="20" customHeight="1" spans="2:10">
      <c r="B15" s="21">
        <v>44229</v>
      </c>
      <c r="C15" s="22" t="s">
        <v>22</v>
      </c>
      <c r="D15" s="23">
        <v>500</v>
      </c>
      <c r="E15" s="23" t="s">
        <v>8</v>
      </c>
      <c r="F15" s="22"/>
      <c r="G15" s="22" t="s">
        <v>22</v>
      </c>
      <c r="H15" s="23"/>
      <c r="I15" s="23" t="s">
        <v>8</v>
      </c>
      <c r="J15" s="22"/>
    </row>
    <row r="16" ht="20" customHeight="1" spans="2:10">
      <c r="B16" s="21">
        <v>44230</v>
      </c>
      <c r="C16" s="22" t="s">
        <v>23</v>
      </c>
      <c r="D16" s="23">
        <v>254</v>
      </c>
      <c r="E16" s="23" t="s">
        <v>19</v>
      </c>
      <c r="F16" s="22"/>
      <c r="G16" s="22" t="s">
        <v>23</v>
      </c>
      <c r="H16" s="23"/>
      <c r="I16" s="23" t="s">
        <v>19</v>
      </c>
      <c r="J16" s="22"/>
    </row>
    <row r="17" ht="20" customHeight="1" spans="2:10">
      <c r="B17" s="21"/>
      <c r="C17" s="22"/>
      <c r="D17" s="23"/>
      <c r="E17" s="23"/>
      <c r="F17" s="22"/>
      <c r="G17" s="22"/>
      <c r="H17" s="23"/>
      <c r="I17" s="23"/>
      <c r="J17" s="22"/>
    </row>
    <row r="18" ht="20" customHeight="1" spans="2:10">
      <c r="B18" s="21"/>
      <c r="C18" s="22"/>
      <c r="D18" s="23"/>
      <c r="E18" s="23"/>
      <c r="F18" s="22"/>
      <c r="G18" s="22"/>
      <c r="H18" s="23"/>
      <c r="I18" s="23"/>
      <c r="J18" s="22"/>
    </row>
    <row r="19" ht="20" customHeight="1" spans="2:10">
      <c r="B19" s="21"/>
      <c r="C19" s="22"/>
      <c r="D19" s="23"/>
      <c r="E19" s="23"/>
      <c r="F19" s="22"/>
      <c r="G19" s="22"/>
      <c r="H19" s="23"/>
      <c r="I19" s="23"/>
      <c r="J19" s="22"/>
    </row>
    <row r="20" ht="20" customHeight="1" spans="2:10">
      <c r="B20" s="21"/>
      <c r="C20" s="22"/>
      <c r="D20" s="23"/>
      <c r="E20" s="23"/>
      <c r="F20" s="22"/>
      <c r="G20" s="22"/>
      <c r="H20" s="23"/>
      <c r="I20" s="23"/>
      <c r="J20" s="22"/>
    </row>
    <row r="21" ht="20" customHeight="1" spans="2:10">
      <c r="B21" s="21"/>
      <c r="C21" s="22"/>
      <c r="D21" s="23"/>
      <c r="E21" s="23"/>
      <c r="F21" s="22"/>
      <c r="G21" s="22"/>
      <c r="H21" s="23"/>
      <c r="I21" s="23"/>
      <c r="J21" s="22"/>
    </row>
    <row r="22" ht="20" customHeight="1" spans="2:10">
      <c r="B22" s="21"/>
      <c r="C22" s="22"/>
      <c r="D22" s="23"/>
      <c r="E22" s="23"/>
      <c r="F22" s="22"/>
      <c r="G22" s="22"/>
      <c r="H22" s="23"/>
      <c r="I22" s="23"/>
      <c r="J22" s="22"/>
    </row>
    <row r="23" ht="20" customHeight="1" spans="2:10">
      <c r="B23" s="21"/>
      <c r="C23" s="22"/>
      <c r="D23" s="23"/>
      <c r="E23" s="23"/>
      <c r="F23" s="22"/>
      <c r="G23" s="22"/>
      <c r="H23" s="23"/>
      <c r="I23" s="23"/>
      <c r="J23" s="22"/>
    </row>
    <row r="24" ht="20" customHeight="1" spans="2:10">
      <c r="B24" s="21"/>
      <c r="C24" s="22"/>
      <c r="D24" s="23"/>
      <c r="E24" s="23"/>
      <c r="F24" s="22"/>
      <c r="G24" s="22"/>
      <c r="H24" s="23"/>
      <c r="I24" s="23"/>
      <c r="J24" s="22"/>
    </row>
    <row r="25" ht="20" customHeight="1" spans="2:10">
      <c r="B25" s="21"/>
      <c r="C25" s="22"/>
      <c r="D25" s="23"/>
      <c r="E25" s="23"/>
      <c r="F25" s="22"/>
      <c r="G25" s="22"/>
      <c r="H25" s="23"/>
      <c r="I25" s="23"/>
      <c r="J25" s="22"/>
    </row>
    <row r="26" ht="20" customHeight="1" spans="2:10">
      <c r="B26" s="21"/>
      <c r="C26" s="22"/>
      <c r="D26" s="23"/>
      <c r="E26" s="23"/>
      <c r="F26" s="22"/>
      <c r="G26" s="22"/>
      <c r="H26" s="23"/>
      <c r="I26" s="23"/>
      <c r="J26" s="22"/>
    </row>
    <row r="27" ht="20" customHeight="1" spans="2:10">
      <c r="B27" s="15"/>
      <c r="C27" s="14"/>
      <c r="D27" s="24"/>
      <c r="E27" s="24"/>
      <c r="F27" s="14"/>
      <c r="G27" s="14"/>
      <c r="H27" s="24"/>
      <c r="I27" s="24"/>
      <c r="J27" s="14"/>
    </row>
    <row r="28" ht="20" customHeight="1"/>
    <row r="29" ht="20" customHeight="1"/>
    <row r="30" ht="20" customHeight="1"/>
    <row r="31" ht="20" customHeight="1"/>
    <row r="32" ht="20" customHeight="1"/>
  </sheetData>
  <mergeCells count="7">
    <mergeCell ref="B2:J2"/>
    <mergeCell ref="B4:C4"/>
    <mergeCell ref="E4:F4"/>
    <mergeCell ref="H4:I4"/>
    <mergeCell ref="C10:F10"/>
    <mergeCell ref="G10:J10"/>
    <mergeCell ref="B10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铭</cp:lastModifiedBy>
  <dcterms:created xsi:type="dcterms:W3CDTF">2018-09-21T07:43:00Z</dcterms:created>
  <dcterms:modified xsi:type="dcterms:W3CDTF">2022-01-04T08:17:05Z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1EABFB4319E2489B86759BF98DCD98EA</vt:lpwstr>
  </property>
  <property fmtid="{D5CDD505-2E9C-101B-9397-08002B2CF9AE}" pid="3" name="KSOProductBuildVer">
    <vt:lpwstr>2052-11.1.0.11194</vt:lpwstr>
  </property>
  <property fmtid="{D5CDD505-2E9C-101B-9397-08002B2CF9AE}" pid="4" name="KSORubyTemplateID">
    <vt:lpwstr>14</vt:lpwstr>
  </property>
  <property fmtid="{D5CDD505-2E9C-101B-9397-08002B2CF9AE}" pid="5" name="KSOTemplateUUID">
    <vt:lpwstr>v1.0_mb_s34cj5NLD0b4VoS63b3xkA==</vt:lpwstr>
  </property>
</Properties>
</file>